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545" windowWidth="14805" windowHeight="6570"/>
  </bookViews>
  <sheets>
    <sheet name="Траты" sheetId="4" r:id="rId1"/>
    <sheet name="Поступления" sheetId="3" r:id="rId2"/>
  </sheets>
  <definedNames>
    <definedName name="_xlnm._FilterDatabase" localSheetId="1" hidden="1">Поступления!$A$1:$E$180</definedName>
  </definedNames>
  <calcPr calcId="144525" refMode="R1C1"/>
</workbook>
</file>

<file path=xl/calcChain.xml><?xml version="1.0" encoding="utf-8"?>
<calcChain xmlns="http://schemas.openxmlformats.org/spreadsheetml/2006/main">
  <c r="C182" i="3" l="1"/>
  <c r="C178" i="3"/>
  <c r="C181" i="3" l="1"/>
  <c r="C180" i="3"/>
  <c r="C183" i="3" l="1"/>
  <c r="C28" i="4" l="1"/>
</calcChain>
</file>

<file path=xl/sharedStrings.xml><?xml version="1.0" encoding="utf-8"?>
<sst xmlns="http://schemas.openxmlformats.org/spreadsheetml/2006/main" count="594" uniqueCount="233">
  <si>
    <t>Назначение</t>
  </si>
  <si>
    <t>Описание</t>
  </si>
  <si>
    <t>Сумма</t>
  </si>
  <si>
    <t>Итого</t>
  </si>
  <si>
    <t>Дата</t>
  </si>
  <si>
    <t>Сумма (рубли)</t>
  </si>
  <si>
    <t>Банковский вклад ФондСервисБанк</t>
  </si>
  <si>
    <t>Анонимно:</t>
  </si>
  <si>
    <t>Вид платежа</t>
  </si>
  <si>
    <t>MainPeople</t>
  </si>
  <si>
    <t xml:space="preserve">Анастасия Шарапова </t>
  </si>
  <si>
    <t>благотворительное пожертвование</t>
  </si>
  <si>
    <t>Перевод Почта России</t>
  </si>
  <si>
    <t>Бегун №10</t>
  </si>
  <si>
    <t>Евгения Медведева</t>
  </si>
  <si>
    <t>card</t>
  </si>
  <si>
    <t>Елизавета Воронова</t>
  </si>
  <si>
    <t>София Хайрутдинова</t>
  </si>
  <si>
    <t xml:space="preserve">Даниил Аксенов </t>
  </si>
  <si>
    <t xml:space="preserve">Евгения Медведева </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</si>
  <si>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</si>
  <si>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 xml:space="preserve"> </t>
  </si>
  <si>
    <t>Ольга Клименко</t>
  </si>
  <si>
    <t>Ксения Пономарева</t>
  </si>
  <si>
    <t xml:space="preserve">Владимир Воронов </t>
  </si>
  <si>
    <t>Елена Костенко</t>
  </si>
  <si>
    <t>Илья Мигунов</t>
  </si>
  <si>
    <t xml:space="preserve">Виктор Друнов </t>
  </si>
  <si>
    <t xml:space="preserve">Дмитрий Кирьянов </t>
  </si>
  <si>
    <t>Варвара Кудрявцева</t>
  </si>
  <si>
    <t xml:space="preserve">Надежда Курачева </t>
  </si>
  <si>
    <t xml:space="preserve">Дарья Юрченко </t>
  </si>
  <si>
    <t>Любовь Пчегатлук</t>
  </si>
  <si>
    <t xml:space="preserve">Татьяна Доценко </t>
  </si>
  <si>
    <t xml:space="preserve">Диана Кашапова </t>
  </si>
  <si>
    <t>Дарья Романова</t>
  </si>
  <si>
    <t xml:space="preserve">Евгения Соколова </t>
  </si>
  <si>
    <t>Бегун №14</t>
  </si>
  <si>
    <t xml:space="preserve">Николай Алтухов </t>
  </si>
  <si>
    <t xml:space="preserve">Маргарита Чинкова </t>
  </si>
  <si>
    <t xml:space="preserve">Наталия Мурашова </t>
  </si>
  <si>
    <t xml:space="preserve">Григорий Богатый </t>
  </si>
  <si>
    <t xml:space="preserve">А. Сперанская </t>
  </si>
  <si>
    <t xml:space="preserve">Гулюлек Гаджиева </t>
  </si>
  <si>
    <t xml:space="preserve">Евгения Чепурная </t>
  </si>
  <si>
    <t xml:space="preserve">Ольга Филиппова </t>
  </si>
  <si>
    <t>Евгения Александрова</t>
  </si>
  <si>
    <t>Екатерина Колесникова</t>
  </si>
  <si>
    <t>Ирина Болтухова</t>
  </si>
  <si>
    <t>Анастасия Варламова</t>
  </si>
  <si>
    <t>Екатерина Горбунова</t>
  </si>
  <si>
    <t>Андрей Горбатов</t>
  </si>
  <si>
    <t>Катя Глазунова</t>
  </si>
  <si>
    <t xml:space="preserve">Ирина Фефелова </t>
  </si>
  <si>
    <t xml:space="preserve">Валерия Кузеватова </t>
  </si>
  <si>
    <t xml:space="preserve">Сергей Марьин </t>
  </si>
  <si>
    <t xml:space="preserve">Сергей Кандауров </t>
  </si>
  <si>
    <t>Елена Ондар</t>
  </si>
  <si>
    <t>Бегун №29</t>
  </si>
  <si>
    <t xml:space="preserve">Дмитрий Морозов </t>
  </si>
  <si>
    <t xml:space="preserve">Лившина Наталья </t>
  </si>
  <si>
    <t xml:space="preserve">Джамиля Кузнецова </t>
  </si>
  <si>
    <t xml:space="preserve">Татьяна Байкузиева </t>
  </si>
  <si>
    <t xml:space="preserve">Евгения Стомахина </t>
  </si>
  <si>
    <t xml:space="preserve">Елена Курицкая </t>
  </si>
  <si>
    <t xml:space="preserve">Лидия Чесакова </t>
  </si>
  <si>
    <t xml:space="preserve">Др. Артем Гурвич </t>
  </si>
  <si>
    <t xml:space="preserve">Карине Мигунова </t>
  </si>
  <si>
    <t xml:space="preserve">Надежда Ильин </t>
  </si>
  <si>
    <t xml:space="preserve">Наталья Архипова </t>
  </si>
  <si>
    <t xml:space="preserve">Руслан Еникеев </t>
  </si>
  <si>
    <t xml:space="preserve">Зоя Блажевская </t>
  </si>
  <si>
    <t xml:space="preserve">Ксения Шароева </t>
  </si>
  <si>
    <t>Инесса Чилингарян</t>
  </si>
  <si>
    <t xml:space="preserve">Майя Богатая </t>
  </si>
  <si>
    <t xml:space="preserve">Сергей Ренжин </t>
  </si>
  <si>
    <t xml:space="preserve">Наталья Титова </t>
  </si>
  <si>
    <t xml:space="preserve">Сергей Погребинский </t>
  </si>
  <si>
    <t xml:space="preserve">Евгений Бухарков </t>
  </si>
  <si>
    <t xml:space="preserve">Дмитрий Логинов </t>
  </si>
  <si>
    <t>Марина Алентьева</t>
  </si>
  <si>
    <t xml:space="preserve">Анна Кубрак </t>
  </si>
  <si>
    <t xml:space="preserve">Валентина Борисова </t>
  </si>
  <si>
    <t xml:space="preserve">Е. Солопенкова </t>
  </si>
  <si>
    <t xml:space="preserve">Ольга Валиулова </t>
  </si>
  <si>
    <t>Надежда Эбел</t>
  </si>
  <si>
    <t xml:space="preserve">Анна Вартбаронова </t>
  </si>
  <si>
    <t xml:space="preserve">Владимир Гапонько </t>
  </si>
  <si>
    <t>Бегун №2</t>
  </si>
  <si>
    <t xml:space="preserve">Евгений Тарасов </t>
  </si>
  <si>
    <t xml:space="preserve">Вероника Гайтанова </t>
  </si>
  <si>
    <t>Наталья Швейкина</t>
  </si>
  <si>
    <t xml:space="preserve">Жанна Славская </t>
  </si>
  <si>
    <t xml:space="preserve">Кирилл Олешко </t>
  </si>
  <si>
    <t xml:space="preserve">Вадим Прохоров </t>
  </si>
  <si>
    <t xml:space="preserve">Юлия Воскобойникова </t>
  </si>
  <si>
    <t xml:space="preserve">Сергей Пантус </t>
  </si>
  <si>
    <t>Екатерина Дьячковская</t>
  </si>
  <si>
    <t xml:space="preserve">Алексей Кутейников </t>
  </si>
  <si>
    <t xml:space="preserve">Ульяна Семенищева </t>
  </si>
  <si>
    <t xml:space="preserve">Константин Козлов </t>
  </si>
  <si>
    <t xml:space="preserve">Роман Бовда </t>
  </si>
  <si>
    <t xml:space="preserve">Василий Сухин </t>
  </si>
  <si>
    <t xml:space="preserve">Юлия Большая </t>
  </si>
  <si>
    <t>Ирина Шеметко</t>
  </si>
  <si>
    <t xml:space="preserve">Наталья Ружникова </t>
  </si>
  <si>
    <t>Бегун №6</t>
  </si>
  <si>
    <t xml:space="preserve">Александр Коровин </t>
  </si>
  <si>
    <t xml:space="preserve">Сергей Горюнов </t>
  </si>
  <si>
    <t xml:space="preserve">Елена Андриянова </t>
  </si>
  <si>
    <t xml:space="preserve">Елизавета Усейнова </t>
  </si>
  <si>
    <t xml:space="preserve">Антон Треушников </t>
  </si>
  <si>
    <t>Маргарита Романова</t>
  </si>
  <si>
    <t>Юрий Егоров</t>
  </si>
  <si>
    <t>Николай Белов</t>
  </si>
  <si>
    <t xml:space="preserve">Анастасия Вернигора </t>
  </si>
  <si>
    <t>Максим Егоров</t>
  </si>
  <si>
    <t xml:space="preserve">Ирина Лосева </t>
  </si>
  <si>
    <t xml:space="preserve">Антон Огульчинский </t>
  </si>
  <si>
    <t xml:space="preserve">Мария Васина </t>
  </si>
  <si>
    <t xml:space="preserve">Ирина Вавилова </t>
  </si>
  <si>
    <t xml:space="preserve">Михаил Облицов </t>
  </si>
  <si>
    <t xml:space="preserve">Арина Кримак </t>
  </si>
  <si>
    <t xml:space="preserve">Татьяна Копылова </t>
  </si>
  <si>
    <t>Снежана Сухорукова</t>
  </si>
  <si>
    <t xml:space="preserve">Ирина Аникеева </t>
  </si>
  <si>
    <t xml:space="preserve">Екатерина Рискун </t>
  </si>
  <si>
    <t xml:space="preserve">Евгений Назаревский </t>
  </si>
  <si>
    <t xml:space="preserve">Алексей Верещагин </t>
  </si>
  <si>
    <t xml:space="preserve">Ирина Сулима </t>
  </si>
  <si>
    <t xml:space="preserve">Дмитрий Шляпин </t>
  </si>
  <si>
    <t xml:space="preserve">Елена Афонкина </t>
  </si>
  <si>
    <t xml:space="preserve">Александра Медведникова </t>
  </si>
  <si>
    <t xml:space="preserve">Марина Добрососткая </t>
  </si>
  <si>
    <t xml:space="preserve">Наталья Цепенкова </t>
  </si>
  <si>
    <t xml:space="preserve">Ольга Лякумович </t>
  </si>
  <si>
    <t xml:space="preserve">Екатерина Сеничкина </t>
  </si>
  <si>
    <t xml:space="preserve">Олег Скворцов </t>
  </si>
  <si>
    <t xml:space="preserve">Владимир Грязнов </t>
  </si>
  <si>
    <t xml:space="preserve">Елена Воронцова </t>
  </si>
  <si>
    <t xml:space="preserve">Татьяна Макеева </t>
  </si>
  <si>
    <t xml:space="preserve">Аля Дауберт </t>
  </si>
  <si>
    <t xml:space="preserve">Анна Огнивова </t>
  </si>
  <si>
    <t xml:space="preserve">Алексей Грязнов </t>
  </si>
  <si>
    <t>С. Прохоровская</t>
  </si>
  <si>
    <t xml:space="preserve">Кристина Сарбаева </t>
  </si>
  <si>
    <t>Санжита Мыдыкова</t>
  </si>
  <si>
    <t xml:space="preserve">Анна Сергиенко </t>
  </si>
  <si>
    <t xml:space="preserve">Александр Феонов </t>
  </si>
  <si>
    <t>Юлия Тамач</t>
  </si>
  <si>
    <t xml:space="preserve">Наталья Борисова </t>
  </si>
  <si>
    <t xml:space="preserve">Мурад Дамиров </t>
  </si>
  <si>
    <t xml:space="preserve">Наталия Бекина </t>
  </si>
  <si>
    <t xml:space="preserve">Дмитрий Ловягин </t>
  </si>
  <si>
    <t xml:space="preserve">Гульнара Саматова </t>
  </si>
  <si>
    <t>Ольга Михеева</t>
  </si>
  <si>
    <t>Лариса Бабухина</t>
  </si>
  <si>
    <t>bank</t>
  </si>
  <si>
    <t>ООО "СПЕКТР ИНВЕСТ"</t>
  </si>
  <si>
    <t>*внесение наличных</t>
  </si>
  <si>
    <t>Спорышева Жанна Николаевна</t>
  </si>
  <si>
    <t>Засельская Татьяна Леонидовна</t>
  </si>
  <si>
    <t>Конопелькина Алевтина Викторовна</t>
  </si>
  <si>
    <t>Эквайринг</t>
  </si>
  <si>
    <t>АО "НПО "Высокоточные комплексы"</t>
  </si>
  <si>
    <t>АО "ВНИИ "Сигнал"</t>
  </si>
  <si>
    <t>ООО "МЕГАДЕНТ"</t>
  </si>
  <si>
    <t>ООО "Студия Р"</t>
  </si>
  <si>
    <t>ООО "Студия Дент"</t>
  </si>
  <si>
    <t>ООО "Студия Доктор"</t>
  </si>
  <si>
    <t>Оплата счета за лечение подопечной Фонда Марины Алентьевой в клинике Сент-Люк (Бельгия).</t>
  </si>
  <si>
    <t>Ратмир Денисенко</t>
  </si>
  <si>
    <t>Оплата счета за лечение подопечного Фонда Ратмира Денисенко в клинике Сент-Люк (Бельгия).</t>
  </si>
  <si>
    <t>Виктория Михайлова</t>
  </si>
  <si>
    <t>Оплата счета за лечение подопечной Фонда Виктории Михайловой в клинике Сент-Люк (Бельгия).</t>
  </si>
  <si>
    <t>Валерий Петросян</t>
  </si>
  <si>
    <t>Оплата счета за лечение подопечного Фонда Валерия Петросяна в клинике Сент-Люк (Бельгия).</t>
  </si>
  <si>
    <t>София Захарченко</t>
  </si>
  <si>
    <t>Оплата счета за лечение подопечной Фонда Софии Захарченко в клинике Сент-Люк (Бельгия).</t>
  </si>
  <si>
    <t>Оплата счета за лечение подопечной Фонда Дарьи Романовой в клинике Шарите (Германия).</t>
  </si>
  <si>
    <t>Макар Вяткин</t>
  </si>
  <si>
    <t>Оплата счета за лечение подопечного Фонда Макара Вяткина в клинике Сент-Люк (Бельгия).</t>
  </si>
  <si>
    <t>Айбийке Шейшенбаева</t>
  </si>
  <si>
    <t>Оплата медицинских услуг для подопечной Фонда Айбийке Шейшенбаевой по программе "помощь семье".</t>
  </si>
  <si>
    <t xml:space="preserve">София Хайрутдинова </t>
  </si>
  <si>
    <t>Оплата за проживание в гостинице подопечной Фонда Софии Хайрутдиновой на время лечения по программе "Помощь семье".</t>
  </si>
  <si>
    <t>Варвара Родионова</t>
  </si>
  <si>
    <t xml:space="preserve">Арина Осипова </t>
  </si>
  <si>
    <t>Азалия Гарифулина</t>
  </si>
  <si>
    <t>Арсения Кудрявцева</t>
  </si>
  <si>
    <t>Александра Джевелло</t>
  </si>
  <si>
    <t>Врач Семенков А.В.</t>
  </si>
  <si>
    <t>Аделина Панкова</t>
  </si>
  <si>
    <t>Оплата за автотранспортные услуги подопечных Фонда по пронрамме "Помощь семье".</t>
  </si>
  <si>
    <t>Оплата авиабилетов для подопечной Фонда Софии Хайрутдиновой до места лечения  (Краснодар-Москва).</t>
  </si>
  <si>
    <t>Оплата жд билетов для подопечной Фонда Варвары Родионовой от места лечения до дома (Москва-Курск).</t>
  </si>
  <si>
    <t>Оплата авиабилетов для подопечной Фонда Софии Хайрутдиновой от места лечения до дома (Москва-Краснодар).</t>
  </si>
  <si>
    <t>Покупка лекарственного препарата "Урсофальк" для подопечной Фонда Азалии Гарифулиной по программе "Помощь семье".</t>
  </si>
  <si>
    <t>Покупка лекарственного препарата "Мальтофер" для подопечной Фонда Арины Осиповой по программе "Помощь семье".</t>
  </si>
  <si>
    <t>Покупка лекарственного препарата "Нейпоген" для подопечной Фонда Арсении Кудрявцевой по программе "Помощь семье".</t>
  </si>
  <si>
    <t>Оплата жд билетов для врача Семенкова А.В. до места проведения конференции (Санкт-Петербург-Тверь).</t>
  </si>
  <si>
    <t>Оплата авиабилетов для подопечной Фонда Александры Джевелло от места лечения до дома (Москва-Сургут).</t>
  </si>
  <si>
    <t>Оплата жд билетов для подопечного Фонда Ильи Мигунова до места лечения (Краснодар-Москва).</t>
  </si>
  <si>
    <t>Оплата жд билетов для подопечной Фонда Варвары Родионовой до места лечения (Курск-Москва).</t>
  </si>
  <si>
    <t>Оплата авиабилетов для подопечной Фонда Аделины Панковой от места лечения до дома (Москва-Нижнекамск).</t>
  </si>
  <si>
    <t>Виктор Дерновой, Анастасия Витязева, Даниил Аксенов, Мария Хлопотова, Самир Тухтамишев, Алмаз Гайсин, Аделина Шамсутдинова, Александра Джевелло, Виктория Самборская, Анастасия Шарапова, Арина Кримак, Эвелина Козлова, Роман Лосев, Василиса Семенова, София Хайрутдинова, Варвара Родионова, Юлия Иванова, Денис Выродов, Артем Шаховцев</t>
  </si>
  <si>
    <t>Ольга Суханова</t>
  </si>
  <si>
    <t xml:space="preserve">Вячеслав Новиков </t>
  </si>
  <si>
    <t xml:space="preserve">Дарья Войтик </t>
  </si>
  <si>
    <t xml:space="preserve">Сафия Мухитова </t>
  </si>
  <si>
    <t xml:space="preserve">Владимир Кураев </t>
  </si>
  <si>
    <t>Григорий Зачиняев</t>
  </si>
  <si>
    <t>Евген Аллес</t>
  </si>
  <si>
    <t xml:space="preserve">Александр Якимов </t>
  </si>
  <si>
    <t>Евгения Циплакова</t>
  </si>
  <si>
    <t xml:space="preserve">Алексей Пряткин </t>
  </si>
  <si>
    <t>Елена Федорова</t>
  </si>
  <si>
    <t xml:space="preserve">Анатолий Олхов </t>
  </si>
  <si>
    <t xml:space="preserve">Леонид Хорев </t>
  </si>
  <si>
    <t xml:space="preserve">Ольга Ливенцева </t>
  </si>
  <si>
    <t xml:space="preserve">Денис Павлов </t>
  </si>
  <si>
    <t xml:space="preserve">Антонина Сорокина </t>
  </si>
  <si>
    <t xml:space="preserve">Сергей Савельев </t>
  </si>
  <si>
    <t>Валерия Корягина</t>
  </si>
  <si>
    <t>Оплата за проживание в гостинице подопечной Фонда Валерии Корягиной на время лечения по программе "Помощь семье".</t>
  </si>
  <si>
    <t>Анастасия Шарапова</t>
  </si>
  <si>
    <t>Оплата за проживание в гостинице подопечной Фонда Анастасии Шараповой на время лечения по программе "Помощь семье".</t>
  </si>
  <si>
    <t>Анастасия Меркурьева, Аделина Шамсутдинова</t>
  </si>
  <si>
    <t>Оплата за проживание в гостинице подопечных Фонда Анастасии Меркурьевой и Аделины Шамсутдиновой на время лечения по программе "Помощь семье".</t>
  </si>
  <si>
    <t>Жанель Джумагалиева</t>
  </si>
  <si>
    <t>Оплата за проживание в гостинице подопечной Фонда Жанель Джумагалиевой на время лечения по программе "Помощь семье".</t>
  </si>
  <si>
    <t>Анастасия Витязева</t>
  </si>
  <si>
    <t>Оплата за проживание в гостинице подопечной Фонда Анастасии Витязевой на время лечения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</si>
</sst>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5">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0" fontId="0" fillId="0" borderId="0" xfId="0"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topLeftCell="A22" zoomScale="58" zoomScaleNormal="58" workbookViewId="0">
      <selection activeCell="K6" sqref="K6"/>
    </sheetView>
  </sheetViews>
  <sheetFormatPr defaultRowHeight="15" x14ac:dyDescent="0.25"/>
  <cols>
    <col min="1" max="1" width="83.28515625" customWidth="1"/>
    <col min="2" max="2" width="76.140625" customWidth="1"/>
    <col min="3" max="3" width="29.7109375" customWidth="1"/>
    <col min="4" max="4" width="33.85546875" customWidth="1"/>
  </cols>
  <sheetData>
    <row r="1" spans="1:16" ht="23.25" x14ac:dyDescent="0.35">
      <c r="A1" s="22" t="s">
        <v>0</v>
      </c>
      <c r="B1" s="22" t="s">
        <v>1</v>
      </c>
      <c r="C1" s="23" t="s">
        <v>2</v>
      </c>
      <c r="D1" s="22" t="s">
        <v>4</v>
      </c>
    </row>
    <row r="2" spans="1:16" ht="84.75" customHeight="1" x14ac:dyDescent="0.25">
      <c r="A2" s="24" t="s">
        <v>182</v>
      </c>
      <c r="B2" s="24" t="s">
        <v>183</v>
      </c>
      <c r="C2" s="26">
        <v>500000</v>
      </c>
      <c r="D2" s="27">
        <v>42552</v>
      </c>
    </row>
    <row r="3" spans="1:16" ht="80.25" customHeight="1" x14ac:dyDescent="0.25">
      <c r="A3" s="24" t="s">
        <v>184</v>
      </c>
      <c r="B3" s="24" t="s">
        <v>185</v>
      </c>
      <c r="C3" s="26">
        <v>2300</v>
      </c>
      <c r="D3" s="27">
        <v>42558</v>
      </c>
      <c r="E3" s="16"/>
      <c r="F3" s="16"/>
      <c r="G3" s="16"/>
      <c r="H3" s="14"/>
      <c r="I3" s="14"/>
      <c r="J3" s="14"/>
    </row>
    <row r="4" spans="1:16" ht="84" customHeight="1" x14ac:dyDescent="0.25">
      <c r="A4" s="24" t="s">
        <v>186</v>
      </c>
      <c r="B4" s="24" t="s">
        <v>195</v>
      </c>
      <c r="C4" s="26">
        <v>3278</v>
      </c>
      <c r="D4" s="27">
        <v>42558</v>
      </c>
      <c r="E4" s="17"/>
      <c r="F4" s="17"/>
      <c r="G4" s="17"/>
      <c r="H4" s="14"/>
      <c r="I4" s="14"/>
      <c r="J4" s="14"/>
    </row>
    <row r="5" spans="1:16" ht="85.5" customHeight="1" x14ac:dyDescent="0.25">
      <c r="A5" s="24" t="s">
        <v>184</v>
      </c>
      <c r="B5" s="24" t="s">
        <v>194</v>
      </c>
      <c r="C5" s="26">
        <v>12750</v>
      </c>
      <c r="D5" s="27">
        <v>42558</v>
      </c>
      <c r="E5" s="17"/>
      <c r="F5" s="17"/>
      <c r="G5" s="17"/>
      <c r="H5" s="14"/>
      <c r="I5" s="14"/>
      <c r="J5" s="14"/>
    </row>
    <row r="6" spans="1:16" ht="84.75" customHeight="1" x14ac:dyDescent="0.25">
      <c r="A6" s="24" t="s">
        <v>184</v>
      </c>
      <c r="B6" s="24" t="s">
        <v>196</v>
      </c>
      <c r="C6" s="26">
        <v>36104</v>
      </c>
      <c r="D6" s="27">
        <v>42558</v>
      </c>
    </row>
    <row r="7" spans="1:16" ht="198" customHeight="1" x14ac:dyDescent="0.25">
      <c r="A7" s="24" t="s">
        <v>205</v>
      </c>
      <c r="B7" s="24" t="s">
        <v>193</v>
      </c>
      <c r="C7" s="26">
        <v>47350</v>
      </c>
      <c r="D7" s="27">
        <v>42563</v>
      </c>
      <c r="E7" s="17"/>
      <c r="F7" s="17"/>
      <c r="G7" s="17"/>
      <c r="H7" s="14"/>
      <c r="I7" s="14"/>
      <c r="J7" s="14"/>
    </row>
    <row r="8" spans="1:16" ht="72.75" customHeight="1" x14ac:dyDescent="0.25">
      <c r="A8" s="24" t="s">
        <v>80</v>
      </c>
      <c r="B8" s="24" t="s">
        <v>170</v>
      </c>
      <c r="C8" s="26">
        <v>4798</v>
      </c>
      <c r="D8" s="27">
        <v>42566</v>
      </c>
      <c r="E8" s="17"/>
      <c r="F8" s="17"/>
      <c r="G8" s="17"/>
      <c r="H8" s="14"/>
      <c r="I8" s="14"/>
      <c r="J8" s="14"/>
    </row>
    <row r="9" spans="1:16" ht="84" customHeight="1" x14ac:dyDescent="0.25">
      <c r="A9" s="25" t="s">
        <v>171</v>
      </c>
      <c r="B9" s="24" t="s">
        <v>172</v>
      </c>
      <c r="C9" s="26">
        <v>5365</v>
      </c>
      <c r="D9" s="27">
        <v>42566</v>
      </c>
      <c r="E9" s="17"/>
      <c r="F9" s="17"/>
      <c r="G9" s="17"/>
      <c r="H9" s="14"/>
      <c r="I9" s="14"/>
      <c r="J9" s="14"/>
    </row>
    <row r="10" spans="1:16" ht="80.25" customHeight="1" x14ac:dyDescent="0.25">
      <c r="A10" s="25" t="s">
        <v>173</v>
      </c>
      <c r="B10" s="24" t="s">
        <v>174</v>
      </c>
      <c r="C10" s="26">
        <v>176550</v>
      </c>
      <c r="D10" s="27">
        <v>42566</v>
      </c>
      <c r="E10" s="17"/>
      <c r="F10" s="17"/>
      <c r="G10" s="17"/>
      <c r="H10" s="14"/>
      <c r="I10" s="14"/>
      <c r="J10" s="14"/>
    </row>
    <row r="11" spans="1:16" ht="72.75" customHeight="1" x14ac:dyDescent="0.25">
      <c r="A11" s="25" t="s">
        <v>175</v>
      </c>
      <c r="B11" s="24" t="s">
        <v>176</v>
      </c>
      <c r="C11" s="26">
        <v>198772</v>
      </c>
      <c r="D11" s="27">
        <v>42566</v>
      </c>
      <c r="E11" s="17"/>
      <c r="F11" s="17"/>
      <c r="G11" s="17"/>
      <c r="H11" s="14"/>
      <c r="I11" s="14"/>
      <c r="J11" s="14"/>
    </row>
    <row r="12" spans="1:16" ht="87" customHeight="1" x14ac:dyDescent="0.25">
      <c r="A12" s="24" t="s">
        <v>177</v>
      </c>
      <c r="B12" s="24" t="s">
        <v>178</v>
      </c>
      <c r="C12" s="26">
        <v>209690</v>
      </c>
      <c r="D12" s="27">
        <v>42566</v>
      </c>
      <c r="E12" s="17"/>
      <c r="F12" s="17"/>
      <c r="G12" s="17"/>
      <c r="H12" s="14"/>
      <c r="I12" s="14"/>
      <c r="J12" s="14"/>
    </row>
    <row r="13" spans="1:16" ht="72.75" customHeight="1" x14ac:dyDescent="0.25">
      <c r="A13" s="24" t="s">
        <v>187</v>
      </c>
      <c r="B13" s="24" t="s">
        <v>198</v>
      </c>
      <c r="C13" s="26">
        <v>1092.72</v>
      </c>
      <c r="D13" s="27">
        <v>42566</v>
      </c>
      <c r="E13" s="17"/>
      <c r="F13" s="17"/>
      <c r="G13" s="17"/>
      <c r="H13" s="14"/>
      <c r="I13" s="14"/>
      <c r="J13" s="14"/>
    </row>
    <row r="14" spans="1:16" ht="87" customHeight="1" x14ac:dyDescent="0.25">
      <c r="A14" s="24" t="s">
        <v>188</v>
      </c>
      <c r="B14" s="24" t="s">
        <v>197</v>
      </c>
      <c r="C14" s="26">
        <v>3407.08</v>
      </c>
      <c r="D14" s="27">
        <v>42566</v>
      </c>
      <c r="E14" s="17"/>
      <c r="F14" s="17"/>
      <c r="G14" s="17"/>
      <c r="H14" s="14"/>
      <c r="I14" s="14"/>
      <c r="J14" s="14"/>
    </row>
    <row r="15" spans="1:16" ht="80.25" customHeight="1" x14ac:dyDescent="0.25">
      <c r="A15" s="24" t="s">
        <v>189</v>
      </c>
      <c r="B15" s="24" t="s">
        <v>199</v>
      </c>
      <c r="C15" s="26">
        <v>150144</v>
      </c>
      <c r="D15" s="27">
        <v>42566</v>
      </c>
      <c r="E15" s="17"/>
      <c r="F15" s="17"/>
      <c r="G15" s="17"/>
      <c r="H15" s="14"/>
      <c r="I15" s="14"/>
      <c r="J15" s="14"/>
    </row>
    <row r="16" spans="1:16" ht="84.75" customHeight="1" x14ac:dyDescent="0.25">
      <c r="A16" s="24" t="s">
        <v>35</v>
      </c>
      <c r="B16" s="24" t="s">
        <v>179</v>
      </c>
      <c r="C16" s="26">
        <v>1552710</v>
      </c>
      <c r="D16" s="27">
        <v>42570</v>
      </c>
      <c r="F16" s="44"/>
      <c r="P16" t="s">
        <v>21</v>
      </c>
    </row>
    <row r="17" spans="1:10" ht="84.75" customHeight="1" x14ac:dyDescent="0.25">
      <c r="A17" s="24" t="s">
        <v>180</v>
      </c>
      <c r="B17" s="24" t="s">
        <v>181</v>
      </c>
      <c r="C17" s="26">
        <v>7621750</v>
      </c>
      <c r="D17" s="27">
        <v>42570</v>
      </c>
      <c r="F17" s="44"/>
    </row>
    <row r="18" spans="1:10" ht="84.75" customHeight="1" x14ac:dyDescent="0.25">
      <c r="A18" s="25" t="s">
        <v>186</v>
      </c>
      <c r="B18" s="24" t="s">
        <v>203</v>
      </c>
      <c r="C18" s="26">
        <v>2941</v>
      </c>
      <c r="D18" s="27">
        <v>42570</v>
      </c>
      <c r="F18" s="44"/>
    </row>
    <row r="19" spans="1:10" ht="84.75" customHeight="1" x14ac:dyDescent="0.25">
      <c r="A19" s="25" t="s">
        <v>190</v>
      </c>
      <c r="B19" s="24" t="s">
        <v>201</v>
      </c>
      <c r="C19" s="26">
        <v>7025</v>
      </c>
      <c r="D19" s="27">
        <v>42570</v>
      </c>
      <c r="F19" s="44"/>
    </row>
    <row r="20" spans="1:10" ht="84.75" customHeight="1" x14ac:dyDescent="0.25">
      <c r="A20" s="25" t="s">
        <v>26</v>
      </c>
      <c r="B20" s="24" t="s">
        <v>202</v>
      </c>
      <c r="C20" s="26">
        <v>7713</v>
      </c>
      <c r="D20" s="27">
        <v>42570</v>
      </c>
      <c r="F20" s="44"/>
    </row>
    <row r="21" spans="1:10" ht="84.75" customHeight="1" x14ac:dyDescent="0.25">
      <c r="A21" s="25" t="s">
        <v>191</v>
      </c>
      <c r="B21" s="24" t="s">
        <v>200</v>
      </c>
      <c r="C21" s="26">
        <v>11165.7</v>
      </c>
      <c r="D21" s="27">
        <v>42570</v>
      </c>
      <c r="F21" s="44"/>
    </row>
    <row r="22" spans="1:10" ht="90.75" customHeight="1" x14ac:dyDescent="0.25">
      <c r="A22" s="25" t="s">
        <v>192</v>
      </c>
      <c r="B22" s="24" t="s">
        <v>204</v>
      </c>
      <c r="C22" s="26">
        <v>13625</v>
      </c>
      <c r="D22" s="27">
        <v>42570</v>
      </c>
    </row>
    <row r="23" spans="1:10" ht="79.5" customHeight="1" x14ac:dyDescent="0.25">
      <c r="A23" s="25" t="s">
        <v>223</v>
      </c>
      <c r="B23" s="24" t="s">
        <v>224</v>
      </c>
      <c r="C23" s="26">
        <v>1375</v>
      </c>
      <c r="D23" s="27">
        <v>42577</v>
      </c>
    </row>
    <row r="24" spans="1:10" ht="84" customHeight="1" x14ac:dyDescent="0.25">
      <c r="A24" s="25" t="s">
        <v>225</v>
      </c>
      <c r="B24" s="24" t="s">
        <v>226</v>
      </c>
      <c r="C24" s="26">
        <v>3450</v>
      </c>
      <c r="D24" s="27">
        <v>42577</v>
      </c>
    </row>
    <row r="25" spans="1:10" ht="99" customHeight="1" x14ac:dyDescent="0.25">
      <c r="A25" s="25" t="s">
        <v>227</v>
      </c>
      <c r="B25" s="24" t="s">
        <v>228</v>
      </c>
      <c r="C25" s="26">
        <v>4125</v>
      </c>
      <c r="D25" s="27">
        <v>42577</v>
      </c>
    </row>
    <row r="26" spans="1:10" ht="84.75" customHeight="1" x14ac:dyDescent="0.25">
      <c r="A26" s="25" t="s">
        <v>229</v>
      </c>
      <c r="B26" s="24" t="s">
        <v>230</v>
      </c>
      <c r="C26" s="26">
        <v>9625</v>
      </c>
      <c r="D26" s="27">
        <v>42577</v>
      </c>
    </row>
    <row r="27" spans="1:10" ht="90.75" customHeight="1" x14ac:dyDescent="0.25">
      <c r="A27" s="25" t="s">
        <v>231</v>
      </c>
      <c r="B27" s="24" t="s">
        <v>232</v>
      </c>
      <c r="C27" s="26">
        <v>44000</v>
      </c>
      <c r="D27" s="27">
        <v>42577</v>
      </c>
    </row>
    <row r="28" spans="1:10" ht="57" customHeight="1" x14ac:dyDescent="0.35">
      <c r="A28" s="13" t="s">
        <v>3</v>
      </c>
      <c r="B28" s="13"/>
      <c r="C28" s="1">
        <f>SUM(C2:C27)</f>
        <v>10631105.5</v>
      </c>
      <c r="D28" s="13"/>
      <c r="E28" s="16"/>
      <c r="F28" s="41"/>
      <c r="G28" s="16"/>
      <c r="H28" s="14"/>
      <c r="I28" s="14"/>
      <c r="J28" s="14"/>
    </row>
    <row r="29" spans="1:10" ht="95.25" customHeight="1" x14ac:dyDescent="0.25">
      <c r="E29" s="42"/>
      <c r="F29" s="41"/>
      <c r="G29" s="16"/>
      <c r="H29" s="14"/>
      <c r="I29" s="14"/>
      <c r="J29" s="14"/>
    </row>
    <row r="30" spans="1:10" ht="87" customHeight="1" x14ac:dyDescent="0.25">
      <c r="E30" s="20"/>
      <c r="F30" s="17"/>
      <c r="G30" s="15"/>
      <c r="H30" s="14"/>
      <c r="I30" s="14"/>
      <c r="J30" s="14"/>
    </row>
    <row r="31" spans="1:10" ht="79.5" customHeight="1" x14ac:dyDescent="0.25">
      <c r="E31" s="20"/>
      <c r="F31" s="15"/>
      <c r="G31" s="18"/>
      <c r="H31" s="14"/>
      <c r="I31" s="14"/>
      <c r="J31" s="14"/>
    </row>
    <row r="32" spans="1:10" ht="87.75" customHeight="1" x14ac:dyDescent="0.25">
      <c r="E32" s="21"/>
      <c r="F32" s="19"/>
      <c r="G32" s="19"/>
      <c r="H32" s="15"/>
      <c r="I32" s="14"/>
      <c r="J32" s="14"/>
    </row>
    <row r="33" spans="5:10" ht="87.75" customHeight="1" x14ac:dyDescent="0.25">
      <c r="E33" s="17"/>
      <c r="F33" s="19"/>
      <c r="G33" s="17"/>
      <c r="H33" s="17"/>
      <c r="I33" s="14"/>
      <c r="J33" s="14"/>
    </row>
    <row r="34" spans="5:10" ht="87.75" customHeight="1" x14ac:dyDescent="0.25">
      <c r="E34" s="17"/>
      <c r="F34" s="19"/>
      <c r="G34" s="17"/>
      <c r="H34" s="17"/>
      <c r="I34" s="14"/>
      <c r="J34" s="14"/>
    </row>
    <row r="35" spans="5:10" ht="87.75" customHeight="1" x14ac:dyDescent="0.25">
      <c r="E35" s="17"/>
      <c r="F35" s="40"/>
      <c r="G35" s="17"/>
      <c r="H35" s="17"/>
      <c r="I35" s="14"/>
      <c r="J35" s="14"/>
    </row>
    <row r="36" spans="5:10" ht="87.75" customHeight="1" x14ac:dyDescent="0.25">
      <c r="E36" s="17"/>
      <c r="F36" s="19"/>
      <c r="G36" s="17"/>
      <c r="H36" s="17"/>
      <c r="I36" s="14"/>
      <c r="J36" s="14"/>
    </row>
    <row r="37" spans="5:10" ht="87.75" customHeight="1" x14ac:dyDescent="0.25">
      <c r="E37" s="17"/>
      <c r="F37" s="40"/>
      <c r="G37" s="17"/>
      <c r="H37" s="17"/>
      <c r="I37" s="14"/>
      <c r="J37" s="14"/>
    </row>
    <row r="38" spans="5:10" ht="87.75" customHeight="1" x14ac:dyDescent="0.25">
      <c r="E38" s="17"/>
      <c r="F38" s="19"/>
      <c r="G38" s="17"/>
      <c r="H38" s="17"/>
      <c r="I38" s="14"/>
      <c r="J38" s="14"/>
    </row>
    <row r="39" spans="5:10" ht="87.75" customHeight="1" x14ac:dyDescent="0.25">
      <c r="E39" s="17"/>
      <c r="F39" s="19"/>
      <c r="G39" s="17"/>
      <c r="H39" s="17"/>
      <c r="I39" s="14"/>
      <c r="J39" s="14"/>
    </row>
    <row r="40" spans="5:10" ht="90.75" customHeight="1" x14ac:dyDescent="0.25"/>
    <row r="41" spans="5:10" ht="87.75" customHeight="1" x14ac:dyDescent="0.25">
      <c r="E41" s="17"/>
      <c r="F41" s="40"/>
      <c r="G41" s="17"/>
      <c r="H41" s="17"/>
      <c r="I41" s="14"/>
      <c r="J41" s="14"/>
    </row>
    <row r="42" spans="5:10" ht="87.75" customHeight="1" x14ac:dyDescent="0.25">
      <c r="E42" s="17"/>
      <c r="F42" s="40"/>
      <c r="G42" s="17"/>
      <c r="H42" s="17"/>
      <c r="I42" s="14"/>
      <c r="J42" s="14"/>
    </row>
    <row r="43" spans="5:10" ht="87.75" customHeight="1" x14ac:dyDescent="0.25">
      <c r="E43" s="17"/>
      <c r="F43" s="19"/>
      <c r="G43" s="17"/>
      <c r="H43" s="17"/>
      <c r="I43" s="14"/>
      <c r="J43" s="14"/>
    </row>
    <row r="44" spans="5:10" ht="87.75" customHeight="1" x14ac:dyDescent="0.25">
      <c r="E44" s="17"/>
      <c r="F44" s="19"/>
      <c r="G44" s="17"/>
      <c r="H44" s="17"/>
      <c r="I44" s="14"/>
      <c r="J44" s="14"/>
    </row>
    <row r="45" spans="5:10" ht="87.75" customHeight="1" x14ac:dyDescent="0.25">
      <c r="E45" s="17"/>
      <c r="F45" s="19"/>
      <c r="G45" s="17"/>
      <c r="H45" s="17"/>
      <c r="I45" s="14"/>
      <c r="J45" s="14"/>
    </row>
    <row r="46" spans="5:10" ht="78" customHeight="1" x14ac:dyDescent="0.25">
      <c r="E46" s="17"/>
      <c r="F46" s="15"/>
      <c r="G46" s="17"/>
      <c r="H46" s="14"/>
      <c r="I46" s="14"/>
      <c r="J46" s="14"/>
    </row>
    <row r="47" spans="5:10" ht="33.75" customHeight="1" x14ac:dyDescent="0.25">
      <c r="E47" s="17"/>
      <c r="F47" s="17"/>
      <c r="G47" s="17"/>
      <c r="H47" s="17"/>
      <c r="I47" s="14"/>
      <c r="J47" s="14"/>
    </row>
    <row r="48" spans="5:10" ht="37.5" customHeight="1" x14ac:dyDescent="0.25">
      <c r="E48" s="17"/>
      <c r="F48" s="17"/>
      <c r="G48" s="17"/>
      <c r="H48" s="17"/>
      <c r="I48" s="14"/>
      <c r="J48" s="14"/>
    </row>
    <row r="49" spans="5:10" ht="25.5" customHeight="1" x14ac:dyDescent="0.25">
      <c r="E49" s="17"/>
      <c r="F49" s="17"/>
      <c r="G49" s="17"/>
      <c r="H49" s="17"/>
      <c r="I49" s="14"/>
      <c r="J49" s="14"/>
    </row>
    <row r="50" spans="5:10" ht="21.75" customHeight="1" x14ac:dyDescent="0.25">
      <c r="E50" s="17"/>
      <c r="F50" s="17"/>
      <c r="G50" s="17"/>
      <c r="H50" s="17"/>
      <c r="I50" s="14"/>
      <c r="J50" s="14"/>
    </row>
    <row r="51" spans="5:10" ht="87" hidden="1" customHeight="1" x14ac:dyDescent="0.25">
      <c r="E51" s="17"/>
      <c r="F51" s="17"/>
      <c r="G51" s="17"/>
      <c r="H51" s="17"/>
      <c r="I51" s="14"/>
      <c r="J51" s="14"/>
    </row>
    <row r="52" spans="5:10" x14ac:dyDescent="0.25">
      <c r="E52" s="31"/>
      <c r="F52" s="30"/>
      <c r="G52" s="29"/>
      <c r="H52" s="28"/>
    </row>
  </sheetData>
  <sortState ref="A2:D28">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topLeftCell="A154" zoomScale="82" zoomScaleNormal="82" workbookViewId="0">
      <selection activeCell="G12" sqref="G12"/>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8</v>
      </c>
      <c r="E1" s="3" t="s">
        <v>0</v>
      </c>
    </row>
    <row r="2" spans="1:5" ht="17.25" customHeight="1" x14ac:dyDescent="0.25">
      <c r="A2" s="9">
        <v>42552</v>
      </c>
      <c r="B2" s="12" t="s">
        <v>22</v>
      </c>
      <c r="C2" s="37">
        <v>1000</v>
      </c>
      <c r="D2" s="8" t="s">
        <v>15</v>
      </c>
      <c r="E2" s="8" t="s">
        <v>23</v>
      </c>
    </row>
    <row r="3" spans="1:5" ht="17.25" customHeight="1" x14ac:dyDescent="0.25">
      <c r="A3" s="9">
        <v>42552</v>
      </c>
      <c r="B3" s="12" t="s">
        <v>24</v>
      </c>
      <c r="C3" s="37">
        <v>6100</v>
      </c>
      <c r="D3" s="8" t="s">
        <v>15</v>
      </c>
      <c r="E3" s="8" t="s">
        <v>16</v>
      </c>
    </row>
    <row r="4" spans="1:5" ht="17.25" customHeight="1" x14ac:dyDescent="0.25">
      <c r="A4" s="9">
        <v>42552</v>
      </c>
      <c r="B4" s="12" t="s">
        <v>14</v>
      </c>
      <c r="C4" s="37">
        <v>500</v>
      </c>
      <c r="D4" s="8" t="s">
        <v>15</v>
      </c>
      <c r="E4" s="8" t="s">
        <v>13</v>
      </c>
    </row>
    <row r="5" spans="1:5" ht="17.25" customHeight="1" x14ac:dyDescent="0.25">
      <c r="A5" s="9">
        <v>42552</v>
      </c>
      <c r="B5" s="12" t="s">
        <v>25</v>
      </c>
      <c r="C5" s="37">
        <v>500</v>
      </c>
      <c r="D5" s="8" t="s">
        <v>15</v>
      </c>
      <c r="E5" s="8" t="s">
        <v>26</v>
      </c>
    </row>
    <row r="6" spans="1:5" ht="17.25" customHeight="1" x14ac:dyDescent="0.25">
      <c r="A6" s="9">
        <v>42552</v>
      </c>
      <c r="B6" s="12" t="s">
        <v>27</v>
      </c>
      <c r="C6" s="37">
        <v>3500</v>
      </c>
      <c r="D6" s="8" t="s">
        <v>15</v>
      </c>
      <c r="E6" s="8" t="s">
        <v>11</v>
      </c>
    </row>
    <row r="7" spans="1:5" ht="17.25" customHeight="1" x14ac:dyDescent="0.25">
      <c r="A7" s="9">
        <v>42553</v>
      </c>
      <c r="B7" s="12" t="s">
        <v>28</v>
      </c>
      <c r="C7" s="37">
        <v>500</v>
      </c>
      <c r="D7" s="8" t="s">
        <v>15</v>
      </c>
      <c r="E7" s="8" t="s">
        <v>13</v>
      </c>
    </row>
    <row r="8" spans="1:5" ht="17.25" customHeight="1" x14ac:dyDescent="0.25">
      <c r="A8" s="9">
        <v>42553</v>
      </c>
      <c r="B8" s="12" t="s">
        <v>29</v>
      </c>
      <c r="C8" s="37">
        <v>500</v>
      </c>
      <c r="D8" s="8" t="s">
        <v>15</v>
      </c>
      <c r="E8" s="8" t="s">
        <v>13</v>
      </c>
    </row>
    <row r="9" spans="1:5" ht="17.25" customHeight="1" x14ac:dyDescent="0.25">
      <c r="A9" s="9">
        <v>42553</v>
      </c>
      <c r="B9" s="12" t="s">
        <v>30</v>
      </c>
      <c r="C9" s="37">
        <v>600</v>
      </c>
      <c r="D9" s="8" t="s">
        <v>15</v>
      </c>
      <c r="E9" s="8" t="s">
        <v>26</v>
      </c>
    </row>
    <row r="10" spans="1:5" ht="17.25" customHeight="1" x14ac:dyDescent="0.25">
      <c r="A10" s="9">
        <v>42553</v>
      </c>
      <c r="B10" s="12" t="s">
        <v>31</v>
      </c>
      <c r="C10" s="37">
        <v>100</v>
      </c>
      <c r="D10" s="8" t="s">
        <v>15</v>
      </c>
      <c r="E10" s="8" t="s">
        <v>11</v>
      </c>
    </row>
    <row r="11" spans="1:5" ht="17.25" customHeight="1" x14ac:dyDescent="0.25">
      <c r="A11" s="9">
        <v>42554</v>
      </c>
      <c r="B11" s="12" t="s">
        <v>32</v>
      </c>
      <c r="C11" s="37">
        <v>1000</v>
      </c>
      <c r="D11" s="8" t="s">
        <v>15</v>
      </c>
      <c r="E11" s="8" t="s">
        <v>17</v>
      </c>
    </row>
    <row r="12" spans="1:5" ht="17.25" customHeight="1" x14ac:dyDescent="0.25">
      <c r="A12" s="9">
        <v>42554</v>
      </c>
      <c r="B12" s="12" t="s">
        <v>33</v>
      </c>
      <c r="C12" s="10">
        <v>200</v>
      </c>
      <c r="D12" s="8" t="s">
        <v>15</v>
      </c>
      <c r="E12" s="8" t="s">
        <v>13</v>
      </c>
    </row>
    <row r="13" spans="1:5" ht="17.25" customHeight="1" x14ac:dyDescent="0.25">
      <c r="A13" s="9">
        <v>42554</v>
      </c>
      <c r="B13" s="12" t="s">
        <v>34</v>
      </c>
      <c r="C13" s="37">
        <v>10000</v>
      </c>
      <c r="D13" s="8" t="s">
        <v>15</v>
      </c>
      <c r="E13" s="8" t="s">
        <v>35</v>
      </c>
    </row>
    <row r="14" spans="1:5" ht="17.25" customHeight="1" x14ac:dyDescent="0.25">
      <c r="A14" s="9">
        <v>42555</v>
      </c>
      <c r="B14" s="12" t="s">
        <v>36</v>
      </c>
      <c r="C14" s="37">
        <v>1000</v>
      </c>
      <c r="D14" s="8" t="s">
        <v>15</v>
      </c>
      <c r="E14" s="8" t="s">
        <v>37</v>
      </c>
    </row>
    <row r="15" spans="1:5" ht="17.25" customHeight="1" x14ac:dyDescent="0.25">
      <c r="A15" s="9">
        <v>42555</v>
      </c>
      <c r="B15" s="12" t="s">
        <v>38</v>
      </c>
      <c r="C15" s="10">
        <v>1000</v>
      </c>
      <c r="D15" s="8" t="s">
        <v>15</v>
      </c>
      <c r="E15" s="8" t="s">
        <v>37</v>
      </c>
    </row>
    <row r="16" spans="1:5" ht="17.25" customHeight="1" x14ac:dyDescent="0.25">
      <c r="A16" s="9">
        <v>42555</v>
      </c>
      <c r="B16" s="12" t="s">
        <v>39</v>
      </c>
      <c r="C16" s="37">
        <v>1100</v>
      </c>
      <c r="D16" s="8" t="s">
        <v>15</v>
      </c>
      <c r="E16" s="8" t="s">
        <v>37</v>
      </c>
    </row>
    <row r="17" spans="1:5" ht="17.25" customHeight="1" x14ac:dyDescent="0.25">
      <c r="A17" s="9">
        <v>42555</v>
      </c>
      <c r="B17" s="12" t="s">
        <v>40</v>
      </c>
      <c r="C17" s="37">
        <v>1500</v>
      </c>
      <c r="D17" s="8" t="s">
        <v>15</v>
      </c>
      <c r="E17" s="8" t="s">
        <v>41</v>
      </c>
    </row>
    <row r="18" spans="1:5" ht="17.25" customHeight="1" x14ac:dyDescent="0.25">
      <c r="A18" s="9">
        <v>42555</v>
      </c>
      <c r="B18" s="12" t="s">
        <v>42</v>
      </c>
      <c r="C18" s="10">
        <v>200</v>
      </c>
      <c r="D18" s="8" t="s">
        <v>15</v>
      </c>
      <c r="E18" s="8" t="s">
        <v>11</v>
      </c>
    </row>
    <row r="19" spans="1:5" ht="17.25" customHeight="1" x14ac:dyDescent="0.25">
      <c r="A19" s="9">
        <v>42555</v>
      </c>
      <c r="B19" s="12" t="s">
        <v>43</v>
      </c>
      <c r="C19" s="37">
        <v>1000</v>
      </c>
      <c r="D19" s="8" t="s">
        <v>15</v>
      </c>
      <c r="E19" s="8" t="s">
        <v>17</v>
      </c>
    </row>
    <row r="20" spans="1:5" ht="17.25" customHeight="1" x14ac:dyDescent="0.25">
      <c r="A20" s="9">
        <v>42555</v>
      </c>
      <c r="B20" s="12" t="s">
        <v>19</v>
      </c>
      <c r="C20" s="37">
        <v>2000</v>
      </c>
      <c r="D20" s="8" t="s">
        <v>15</v>
      </c>
      <c r="E20" s="8" t="s">
        <v>35</v>
      </c>
    </row>
    <row r="21" spans="1:5" ht="17.25" customHeight="1" x14ac:dyDescent="0.25">
      <c r="A21" s="9">
        <v>42555</v>
      </c>
      <c r="B21" s="12" t="s">
        <v>44</v>
      </c>
      <c r="C21" s="37">
        <v>500</v>
      </c>
      <c r="D21" s="8" t="s">
        <v>15</v>
      </c>
      <c r="E21" s="8" t="s">
        <v>26</v>
      </c>
    </row>
    <row r="22" spans="1:5" ht="17.25" customHeight="1" x14ac:dyDescent="0.25">
      <c r="A22" s="9">
        <v>42555</v>
      </c>
      <c r="B22" s="12" t="s">
        <v>45</v>
      </c>
      <c r="C22" s="37">
        <v>1000</v>
      </c>
      <c r="D22" s="8" t="s">
        <v>15</v>
      </c>
      <c r="E22" s="8" t="s">
        <v>35</v>
      </c>
    </row>
    <row r="23" spans="1:5" ht="17.25" customHeight="1" x14ac:dyDescent="0.25">
      <c r="A23" s="9">
        <v>42556</v>
      </c>
      <c r="B23" s="12" t="s">
        <v>46</v>
      </c>
      <c r="C23" s="37">
        <v>50000</v>
      </c>
      <c r="D23" s="8" t="s">
        <v>15</v>
      </c>
      <c r="E23" s="8" t="s">
        <v>35</v>
      </c>
    </row>
    <row r="24" spans="1:5" ht="17.25" customHeight="1" x14ac:dyDescent="0.25">
      <c r="A24" s="9">
        <v>42556</v>
      </c>
      <c r="B24" s="12" t="s">
        <v>47</v>
      </c>
      <c r="C24" s="10">
        <v>500</v>
      </c>
      <c r="D24" s="8" t="s">
        <v>15</v>
      </c>
      <c r="E24" s="8" t="s">
        <v>35</v>
      </c>
    </row>
    <row r="25" spans="1:5" ht="17.25" customHeight="1" x14ac:dyDescent="0.25">
      <c r="A25" s="9">
        <v>42556</v>
      </c>
      <c r="B25" s="12" t="s">
        <v>48</v>
      </c>
      <c r="C25" s="37">
        <v>1500</v>
      </c>
      <c r="D25" s="8" t="s">
        <v>15</v>
      </c>
      <c r="E25" s="8" t="s">
        <v>35</v>
      </c>
    </row>
    <row r="26" spans="1:5" ht="17.25" customHeight="1" x14ac:dyDescent="0.25">
      <c r="A26" s="9">
        <v>42556</v>
      </c>
      <c r="B26" s="12" t="s">
        <v>49</v>
      </c>
      <c r="C26" s="37">
        <v>1000</v>
      </c>
      <c r="D26" s="8" t="s">
        <v>15</v>
      </c>
      <c r="E26" s="8" t="s">
        <v>11</v>
      </c>
    </row>
    <row r="27" spans="1:5" ht="17.25" customHeight="1" x14ac:dyDescent="0.25">
      <c r="A27" s="9">
        <v>42556</v>
      </c>
      <c r="B27" s="12" t="s">
        <v>158</v>
      </c>
      <c r="C27" s="10">
        <v>50000</v>
      </c>
      <c r="D27" s="8" t="s">
        <v>157</v>
      </c>
      <c r="E27" s="8" t="s">
        <v>11</v>
      </c>
    </row>
    <row r="28" spans="1:5" ht="17.25" customHeight="1" x14ac:dyDescent="0.25">
      <c r="A28" s="9">
        <v>42557</v>
      </c>
      <c r="B28" s="12" t="s">
        <v>50</v>
      </c>
      <c r="C28" s="37">
        <v>150</v>
      </c>
      <c r="D28" s="8" t="s">
        <v>15</v>
      </c>
      <c r="E28" s="8" t="s">
        <v>35</v>
      </c>
    </row>
    <row r="29" spans="1:5" ht="17.25" customHeight="1" x14ac:dyDescent="0.25">
      <c r="A29" s="9">
        <v>42557</v>
      </c>
      <c r="B29" s="12" t="s">
        <v>51</v>
      </c>
      <c r="C29" s="10">
        <v>1000</v>
      </c>
      <c r="D29" s="8" t="s">
        <v>15</v>
      </c>
      <c r="E29" s="8" t="s">
        <v>35</v>
      </c>
    </row>
    <row r="30" spans="1:5" ht="18.75" customHeight="1" x14ac:dyDescent="0.25">
      <c r="A30" s="9">
        <v>42558</v>
      </c>
      <c r="B30" s="12" t="s">
        <v>52</v>
      </c>
      <c r="C30" s="37">
        <v>100</v>
      </c>
      <c r="D30" s="8" t="s">
        <v>15</v>
      </c>
      <c r="E30" s="8" t="s">
        <v>35</v>
      </c>
    </row>
    <row r="31" spans="1:5" ht="17.25" customHeight="1" x14ac:dyDescent="0.25">
      <c r="A31" s="9">
        <v>42558</v>
      </c>
      <c r="B31" s="12" t="s">
        <v>53</v>
      </c>
      <c r="C31" s="38">
        <v>500</v>
      </c>
      <c r="D31" s="8" t="s">
        <v>15</v>
      </c>
      <c r="E31" s="39" t="s">
        <v>35</v>
      </c>
    </row>
    <row r="32" spans="1:5" ht="17.25" customHeight="1" x14ac:dyDescent="0.25">
      <c r="A32" s="9">
        <v>42558</v>
      </c>
      <c r="B32" s="12" t="s">
        <v>53</v>
      </c>
      <c r="C32" s="37">
        <v>500</v>
      </c>
      <c r="D32" s="8" t="s">
        <v>15</v>
      </c>
      <c r="E32" s="8" t="s">
        <v>54</v>
      </c>
    </row>
    <row r="33" spans="1:5" ht="17.25" customHeight="1" x14ac:dyDescent="0.25">
      <c r="A33" s="9">
        <v>42558</v>
      </c>
      <c r="B33" s="12" t="s">
        <v>55</v>
      </c>
      <c r="C33" s="37">
        <v>2000</v>
      </c>
      <c r="D33" s="8" t="s">
        <v>15</v>
      </c>
      <c r="E33" s="8" t="s">
        <v>35</v>
      </c>
    </row>
    <row r="34" spans="1:5" ht="17.25" customHeight="1" x14ac:dyDescent="0.25">
      <c r="A34" s="9">
        <v>42558</v>
      </c>
      <c r="B34" s="12" t="s">
        <v>56</v>
      </c>
      <c r="C34" s="37">
        <v>1000</v>
      </c>
      <c r="D34" s="8" t="s">
        <v>15</v>
      </c>
      <c r="E34" s="8" t="s">
        <v>35</v>
      </c>
    </row>
    <row r="35" spans="1:5" ht="17.25" customHeight="1" x14ac:dyDescent="0.25">
      <c r="A35" s="9">
        <v>42558</v>
      </c>
      <c r="B35" s="12" t="s">
        <v>57</v>
      </c>
      <c r="C35" s="10">
        <v>1000</v>
      </c>
      <c r="D35" s="8" t="s">
        <v>15</v>
      </c>
      <c r="E35" s="8" t="s">
        <v>58</v>
      </c>
    </row>
    <row r="36" spans="1:5" ht="17.25" customHeight="1" x14ac:dyDescent="0.25">
      <c r="A36" s="9">
        <v>42558</v>
      </c>
      <c r="B36" s="12" t="s">
        <v>59</v>
      </c>
      <c r="C36" s="10">
        <v>5000</v>
      </c>
      <c r="D36" s="8" t="s">
        <v>15</v>
      </c>
      <c r="E36" s="8" t="s">
        <v>54</v>
      </c>
    </row>
    <row r="37" spans="1:5" ht="17.25" customHeight="1" x14ac:dyDescent="0.25">
      <c r="A37" s="9">
        <v>42558</v>
      </c>
      <c r="B37" s="12" t="s">
        <v>60</v>
      </c>
      <c r="C37" s="37">
        <v>1000</v>
      </c>
      <c r="D37" s="8" t="s">
        <v>15</v>
      </c>
      <c r="E37" s="8" t="s">
        <v>26</v>
      </c>
    </row>
    <row r="38" spans="1:5" ht="17.25" customHeight="1" x14ac:dyDescent="0.25">
      <c r="A38" s="9">
        <v>42558</v>
      </c>
      <c r="B38" s="12" t="s">
        <v>61</v>
      </c>
      <c r="C38" s="37">
        <v>1000</v>
      </c>
      <c r="D38" s="8" t="s">
        <v>15</v>
      </c>
      <c r="E38" s="8" t="s">
        <v>35</v>
      </c>
    </row>
    <row r="39" spans="1:5" ht="17.25" customHeight="1" x14ac:dyDescent="0.25">
      <c r="A39" s="9">
        <v>42558</v>
      </c>
      <c r="B39" s="12" t="s">
        <v>62</v>
      </c>
      <c r="C39" s="10">
        <v>2000</v>
      </c>
      <c r="D39" s="8" t="s">
        <v>15</v>
      </c>
      <c r="E39" s="8" t="s">
        <v>35</v>
      </c>
    </row>
    <row r="40" spans="1:5" ht="17.25" customHeight="1" x14ac:dyDescent="0.25">
      <c r="A40" s="9">
        <v>42558</v>
      </c>
      <c r="B40" s="12" t="s">
        <v>63</v>
      </c>
      <c r="C40" s="37">
        <v>500</v>
      </c>
      <c r="D40" s="8" t="s">
        <v>15</v>
      </c>
      <c r="E40" s="8" t="s">
        <v>35</v>
      </c>
    </row>
    <row r="41" spans="1:5" ht="17.25" customHeight="1" x14ac:dyDescent="0.25">
      <c r="A41" s="9">
        <v>42559</v>
      </c>
      <c r="B41" s="12" t="s">
        <v>64</v>
      </c>
      <c r="C41" s="10">
        <v>500</v>
      </c>
      <c r="D41" s="8" t="s">
        <v>15</v>
      </c>
      <c r="E41" s="8" t="s">
        <v>35</v>
      </c>
    </row>
    <row r="42" spans="1:5" ht="17.25" customHeight="1" x14ac:dyDescent="0.25">
      <c r="A42" s="9">
        <v>42559</v>
      </c>
      <c r="B42" s="12" t="s">
        <v>65</v>
      </c>
      <c r="C42" s="10">
        <v>300</v>
      </c>
      <c r="D42" s="8" t="s">
        <v>15</v>
      </c>
      <c r="E42" s="8" t="s">
        <v>35</v>
      </c>
    </row>
    <row r="43" spans="1:5" ht="17.25" customHeight="1" x14ac:dyDescent="0.25">
      <c r="A43" s="9">
        <v>42559</v>
      </c>
      <c r="B43" s="12" t="s">
        <v>66</v>
      </c>
      <c r="C43" s="10">
        <v>1000</v>
      </c>
      <c r="D43" s="8" t="s">
        <v>15</v>
      </c>
      <c r="E43" s="8" t="s">
        <v>11</v>
      </c>
    </row>
    <row r="44" spans="1:5" ht="17.25" customHeight="1" x14ac:dyDescent="0.25">
      <c r="A44" s="9">
        <v>42559</v>
      </c>
      <c r="B44" s="12" t="s">
        <v>67</v>
      </c>
      <c r="C44" s="10">
        <v>1200</v>
      </c>
      <c r="D44" s="8" t="s">
        <v>15</v>
      </c>
      <c r="E44" s="8" t="s">
        <v>26</v>
      </c>
    </row>
    <row r="45" spans="1:5" ht="17.25" customHeight="1" x14ac:dyDescent="0.25">
      <c r="A45" s="9">
        <v>42559</v>
      </c>
      <c r="B45" s="12" t="s">
        <v>68</v>
      </c>
      <c r="C45" s="10">
        <v>300</v>
      </c>
      <c r="D45" s="8" t="s">
        <v>15</v>
      </c>
      <c r="E45" s="8" t="s">
        <v>35</v>
      </c>
    </row>
    <row r="46" spans="1:5" ht="17.25" customHeight="1" x14ac:dyDescent="0.25">
      <c r="A46" s="9">
        <v>42559</v>
      </c>
      <c r="B46" s="12" t="s">
        <v>69</v>
      </c>
      <c r="C46" s="10">
        <v>300</v>
      </c>
      <c r="D46" s="8" t="s">
        <v>15</v>
      </c>
      <c r="E46" s="8" t="s">
        <v>35</v>
      </c>
    </row>
    <row r="47" spans="1:5" ht="17.25" customHeight="1" x14ac:dyDescent="0.25">
      <c r="A47" s="9">
        <v>42559</v>
      </c>
      <c r="B47" s="12" t="s">
        <v>70</v>
      </c>
      <c r="C47" s="10">
        <v>350</v>
      </c>
      <c r="D47" s="8" t="s">
        <v>15</v>
      </c>
      <c r="E47" s="8" t="s">
        <v>35</v>
      </c>
    </row>
    <row r="48" spans="1:5" ht="17.25" customHeight="1" x14ac:dyDescent="0.25">
      <c r="A48" s="9">
        <v>42559</v>
      </c>
      <c r="B48" s="12" t="s">
        <v>67</v>
      </c>
      <c r="C48" s="10">
        <v>5000</v>
      </c>
      <c r="D48" s="8" t="s">
        <v>15</v>
      </c>
      <c r="E48" s="8" t="s">
        <v>26</v>
      </c>
    </row>
    <row r="49" spans="1:5" ht="17.25" customHeight="1" x14ac:dyDescent="0.25">
      <c r="A49" s="9">
        <v>42559</v>
      </c>
      <c r="B49" s="12" t="s">
        <v>71</v>
      </c>
      <c r="C49" s="37">
        <v>500</v>
      </c>
      <c r="D49" s="8" t="s">
        <v>15</v>
      </c>
      <c r="E49" s="8" t="s">
        <v>35</v>
      </c>
    </row>
    <row r="50" spans="1:5" ht="17.25" customHeight="1" x14ac:dyDescent="0.25">
      <c r="A50" s="9">
        <v>42559</v>
      </c>
      <c r="B50" s="12" t="s">
        <v>72</v>
      </c>
      <c r="C50" s="10">
        <v>5000</v>
      </c>
      <c r="D50" s="8" t="s">
        <v>15</v>
      </c>
      <c r="E50" s="8" t="s">
        <v>35</v>
      </c>
    </row>
    <row r="51" spans="1:5" ht="17.25" customHeight="1" x14ac:dyDescent="0.25">
      <c r="A51" s="9">
        <v>42560</v>
      </c>
      <c r="B51" s="12" t="s">
        <v>73</v>
      </c>
      <c r="C51" s="10">
        <v>1000</v>
      </c>
      <c r="D51" s="8" t="s">
        <v>15</v>
      </c>
      <c r="E51" s="8" t="s">
        <v>35</v>
      </c>
    </row>
    <row r="52" spans="1:5" ht="17.25" customHeight="1" x14ac:dyDescent="0.25">
      <c r="A52" s="9">
        <v>42562</v>
      </c>
      <c r="B52" s="12" t="s">
        <v>74</v>
      </c>
      <c r="C52" s="10">
        <v>500</v>
      </c>
      <c r="D52" s="8" t="s">
        <v>15</v>
      </c>
      <c r="E52" s="8" t="s">
        <v>35</v>
      </c>
    </row>
    <row r="53" spans="1:5" ht="17.25" customHeight="1" x14ac:dyDescent="0.25">
      <c r="A53" s="9">
        <v>42562</v>
      </c>
      <c r="B53" s="12" t="s">
        <v>75</v>
      </c>
      <c r="C53" s="10">
        <v>1000</v>
      </c>
      <c r="D53" s="8" t="s">
        <v>15</v>
      </c>
      <c r="E53" s="8" t="s">
        <v>13</v>
      </c>
    </row>
    <row r="54" spans="1:5" ht="17.25" customHeight="1" x14ac:dyDescent="0.25">
      <c r="A54" s="9">
        <v>42562</v>
      </c>
      <c r="B54" s="12" t="s">
        <v>76</v>
      </c>
      <c r="C54" s="10">
        <v>300</v>
      </c>
      <c r="D54" s="8" t="s">
        <v>15</v>
      </c>
      <c r="E54" s="8" t="s">
        <v>11</v>
      </c>
    </row>
    <row r="55" spans="1:5" ht="17.25" customHeight="1" x14ac:dyDescent="0.25">
      <c r="A55" s="9">
        <v>42562</v>
      </c>
      <c r="B55" s="12" t="s">
        <v>77</v>
      </c>
      <c r="C55" s="10">
        <v>3000</v>
      </c>
      <c r="D55" s="8" t="s">
        <v>15</v>
      </c>
      <c r="E55" s="8" t="s">
        <v>35</v>
      </c>
    </row>
    <row r="56" spans="1:5" ht="17.25" customHeight="1" x14ac:dyDescent="0.25">
      <c r="A56" s="9">
        <v>42563</v>
      </c>
      <c r="B56" s="12" t="s">
        <v>76</v>
      </c>
      <c r="C56" s="10">
        <v>500</v>
      </c>
      <c r="D56" s="8" t="s">
        <v>15</v>
      </c>
      <c r="E56" s="8" t="s">
        <v>35</v>
      </c>
    </row>
    <row r="57" spans="1:5" ht="17.25" customHeight="1" x14ac:dyDescent="0.25">
      <c r="A57" s="9">
        <v>42563</v>
      </c>
      <c r="B57" s="12" t="s">
        <v>159</v>
      </c>
      <c r="C57" s="10">
        <v>150000</v>
      </c>
      <c r="D57" s="8" t="s">
        <v>157</v>
      </c>
      <c r="E57" s="8" t="s">
        <v>11</v>
      </c>
    </row>
    <row r="58" spans="1:5" ht="17.25" customHeight="1" x14ac:dyDescent="0.25">
      <c r="A58" s="9">
        <v>42564</v>
      </c>
      <c r="B58" s="12" t="s">
        <v>78</v>
      </c>
      <c r="C58" s="10">
        <v>5000</v>
      </c>
      <c r="D58" s="8" t="s">
        <v>15</v>
      </c>
      <c r="E58" s="8" t="s">
        <v>35</v>
      </c>
    </row>
    <row r="59" spans="1:5" ht="17.25" customHeight="1" x14ac:dyDescent="0.25">
      <c r="A59" s="9">
        <v>42564</v>
      </c>
      <c r="B59" s="12" t="s">
        <v>79</v>
      </c>
      <c r="C59" s="10">
        <v>1000</v>
      </c>
      <c r="D59" s="8" t="s">
        <v>15</v>
      </c>
      <c r="E59" s="8" t="s">
        <v>80</v>
      </c>
    </row>
    <row r="60" spans="1:5" ht="17.25" customHeight="1" x14ac:dyDescent="0.25">
      <c r="A60" s="9">
        <v>42564</v>
      </c>
      <c r="B60" s="12" t="s">
        <v>81</v>
      </c>
      <c r="C60" s="10">
        <v>1000</v>
      </c>
      <c r="D60" s="8" t="s">
        <v>15</v>
      </c>
      <c r="E60" s="8" t="s">
        <v>58</v>
      </c>
    </row>
    <row r="61" spans="1:5" ht="17.25" customHeight="1" x14ac:dyDescent="0.25">
      <c r="A61" s="9">
        <v>42564</v>
      </c>
      <c r="B61" s="12" t="s">
        <v>82</v>
      </c>
      <c r="C61" s="10">
        <v>300</v>
      </c>
      <c r="D61" s="8" t="s">
        <v>15</v>
      </c>
      <c r="E61" s="8" t="s">
        <v>11</v>
      </c>
    </row>
    <row r="62" spans="1:5" ht="17.25" customHeight="1" x14ac:dyDescent="0.25">
      <c r="A62" s="9">
        <v>42564</v>
      </c>
      <c r="B62" s="12" t="s">
        <v>19</v>
      </c>
      <c r="C62" s="10">
        <v>30000</v>
      </c>
      <c r="D62" s="8" t="s">
        <v>15</v>
      </c>
      <c r="E62" s="8" t="s">
        <v>35</v>
      </c>
    </row>
    <row r="63" spans="1:5" ht="17.25" customHeight="1" x14ac:dyDescent="0.25">
      <c r="A63" s="9">
        <v>42564</v>
      </c>
      <c r="B63" s="12" t="s">
        <v>83</v>
      </c>
      <c r="C63" s="10">
        <v>5000</v>
      </c>
      <c r="D63" s="8" t="s">
        <v>15</v>
      </c>
      <c r="E63" s="8" t="s">
        <v>35</v>
      </c>
    </row>
    <row r="64" spans="1:5" ht="17.25" customHeight="1" x14ac:dyDescent="0.25">
      <c r="A64" s="9">
        <v>42565</v>
      </c>
      <c r="B64" s="12" t="s">
        <v>84</v>
      </c>
      <c r="C64" s="10">
        <v>1000</v>
      </c>
      <c r="D64" s="8" t="s">
        <v>15</v>
      </c>
      <c r="E64" s="8" t="s">
        <v>35</v>
      </c>
    </row>
    <row r="65" spans="1:5" ht="17.25" customHeight="1" x14ac:dyDescent="0.25">
      <c r="A65" s="9">
        <v>42565</v>
      </c>
      <c r="B65" s="12" t="s">
        <v>85</v>
      </c>
      <c r="C65" s="10">
        <v>300</v>
      </c>
      <c r="D65" s="8" t="s">
        <v>15</v>
      </c>
      <c r="E65" s="8" t="s">
        <v>13</v>
      </c>
    </row>
    <row r="66" spans="1:5" ht="17.25" customHeight="1" x14ac:dyDescent="0.25">
      <c r="A66" s="9">
        <v>42565</v>
      </c>
      <c r="B66" s="12" t="s">
        <v>160</v>
      </c>
      <c r="C66" s="10">
        <v>3000</v>
      </c>
      <c r="D66" s="8" t="s">
        <v>157</v>
      </c>
      <c r="E66" s="8" t="s">
        <v>11</v>
      </c>
    </row>
    <row r="67" spans="1:5" ht="17.25" customHeight="1" x14ac:dyDescent="0.25">
      <c r="A67" s="9">
        <v>42565</v>
      </c>
      <c r="B67" s="12" t="s">
        <v>161</v>
      </c>
      <c r="C67" s="10">
        <v>300000</v>
      </c>
      <c r="D67" s="8" t="s">
        <v>157</v>
      </c>
      <c r="E67" s="8" t="s">
        <v>35</v>
      </c>
    </row>
    <row r="68" spans="1:5" ht="17.25" customHeight="1" x14ac:dyDescent="0.25">
      <c r="A68" s="9">
        <v>42566</v>
      </c>
      <c r="B68" s="12" t="s">
        <v>86</v>
      </c>
      <c r="C68" s="10">
        <v>5000</v>
      </c>
      <c r="D68" s="8" t="s">
        <v>15</v>
      </c>
      <c r="E68" s="8" t="s">
        <v>35</v>
      </c>
    </row>
    <row r="69" spans="1:5" ht="17.25" customHeight="1" x14ac:dyDescent="0.25">
      <c r="A69" s="9">
        <v>42566</v>
      </c>
      <c r="B69" s="12" t="s">
        <v>87</v>
      </c>
      <c r="C69" s="10">
        <v>1000</v>
      </c>
      <c r="D69" s="8" t="s">
        <v>15</v>
      </c>
      <c r="E69" s="8" t="s">
        <v>88</v>
      </c>
    </row>
    <row r="70" spans="1:5" ht="17.25" customHeight="1" x14ac:dyDescent="0.25">
      <c r="A70" s="9">
        <v>42566</v>
      </c>
      <c r="B70" s="12" t="s">
        <v>89</v>
      </c>
      <c r="C70" s="10">
        <v>1000</v>
      </c>
      <c r="D70" s="8" t="s">
        <v>15</v>
      </c>
      <c r="E70" s="8" t="s">
        <v>35</v>
      </c>
    </row>
    <row r="71" spans="1:5" ht="17.25" customHeight="1" x14ac:dyDescent="0.25">
      <c r="A71" s="9">
        <v>42566</v>
      </c>
      <c r="B71" s="12" t="s">
        <v>162</v>
      </c>
      <c r="C71" s="10">
        <v>1000</v>
      </c>
      <c r="D71" s="8" t="s">
        <v>157</v>
      </c>
      <c r="E71" s="8" t="s">
        <v>11</v>
      </c>
    </row>
    <row r="72" spans="1:5" ht="17.25" customHeight="1" x14ac:dyDescent="0.25">
      <c r="A72" s="9">
        <v>42566</v>
      </c>
      <c r="B72" s="12" t="s">
        <v>159</v>
      </c>
      <c r="C72" s="10">
        <v>92150</v>
      </c>
      <c r="D72" s="8" t="s">
        <v>157</v>
      </c>
      <c r="E72" s="8" t="s">
        <v>11</v>
      </c>
    </row>
    <row r="73" spans="1:5" ht="17.25" customHeight="1" x14ac:dyDescent="0.25">
      <c r="A73" s="9">
        <v>42566</v>
      </c>
      <c r="B73" s="12" t="s">
        <v>164</v>
      </c>
      <c r="C73" s="10">
        <v>210000</v>
      </c>
      <c r="D73" s="8" t="s">
        <v>157</v>
      </c>
      <c r="E73" s="8" t="s">
        <v>11</v>
      </c>
    </row>
    <row r="74" spans="1:5" ht="17.25" customHeight="1" x14ac:dyDescent="0.25">
      <c r="A74" s="9">
        <v>42566</v>
      </c>
      <c r="B74" s="12" t="s">
        <v>165</v>
      </c>
      <c r="C74" s="10">
        <v>790000</v>
      </c>
      <c r="D74" s="8" t="s">
        <v>157</v>
      </c>
      <c r="E74" s="8" t="s">
        <v>35</v>
      </c>
    </row>
    <row r="75" spans="1:5" ht="17.25" customHeight="1" x14ac:dyDescent="0.25">
      <c r="A75" s="9">
        <v>42568</v>
      </c>
      <c r="B75" s="12" t="s">
        <v>91</v>
      </c>
      <c r="C75" s="10">
        <v>500</v>
      </c>
      <c r="D75" s="8" t="s">
        <v>15</v>
      </c>
      <c r="E75" s="8" t="s">
        <v>90</v>
      </c>
    </row>
    <row r="76" spans="1:5" ht="17.25" customHeight="1" x14ac:dyDescent="0.25">
      <c r="A76" s="9">
        <v>42569</v>
      </c>
      <c r="B76" s="12" t="s">
        <v>92</v>
      </c>
      <c r="C76" s="10">
        <v>55820</v>
      </c>
      <c r="D76" s="8" t="s">
        <v>15</v>
      </c>
      <c r="E76" s="8" t="s">
        <v>93</v>
      </c>
    </row>
    <row r="77" spans="1:5" ht="17.25" customHeight="1" x14ac:dyDescent="0.25">
      <c r="A77" s="9">
        <v>42569</v>
      </c>
      <c r="B77" s="12" t="s">
        <v>92</v>
      </c>
      <c r="C77" s="10">
        <v>110810</v>
      </c>
      <c r="D77" s="8" t="s">
        <v>15</v>
      </c>
      <c r="E77" s="8" t="s">
        <v>94</v>
      </c>
    </row>
    <row r="78" spans="1:5" ht="17.25" customHeight="1" x14ac:dyDescent="0.25">
      <c r="A78" s="9">
        <v>42569</v>
      </c>
      <c r="B78" s="12" t="s">
        <v>92</v>
      </c>
      <c r="C78" s="10">
        <v>100000</v>
      </c>
      <c r="D78" s="8" t="s">
        <v>15</v>
      </c>
      <c r="E78" s="8" t="s">
        <v>35</v>
      </c>
    </row>
    <row r="79" spans="1:5" ht="17.25" customHeight="1" x14ac:dyDescent="0.25">
      <c r="A79" s="9">
        <v>42569</v>
      </c>
      <c r="B79" s="12" t="s">
        <v>95</v>
      </c>
      <c r="C79" s="10">
        <v>2000</v>
      </c>
      <c r="D79" s="8" t="s">
        <v>15</v>
      </c>
      <c r="E79" s="8" t="s">
        <v>37</v>
      </c>
    </row>
    <row r="80" spans="1:5" ht="17.25" customHeight="1" x14ac:dyDescent="0.25">
      <c r="A80" s="9">
        <v>42569</v>
      </c>
      <c r="B80" s="12" t="s">
        <v>96</v>
      </c>
      <c r="C80" s="10">
        <v>10000</v>
      </c>
      <c r="D80" s="8" t="s">
        <v>15</v>
      </c>
      <c r="E80" s="8" t="s">
        <v>97</v>
      </c>
    </row>
    <row r="81" spans="1:5" ht="17.25" customHeight="1" x14ac:dyDescent="0.25">
      <c r="A81" s="9">
        <v>42569</v>
      </c>
      <c r="B81" s="12" t="s">
        <v>98</v>
      </c>
      <c r="C81" s="10">
        <v>5000</v>
      </c>
      <c r="D81" s="8" t="s">
        <v>15</v>
      </c>
      <c r="E81" s="8" t="s">
        <v>11</v>
      </c>
    </row>
    <row r="82" spans="1:5" ht="17.25" customHeight="1" x14ac:dyDescent="0.25">
      <c r="A82" s="9">
        <v>42569</v>
      </c>
      <c r="B82" s="12" t="s">
        <v>99</v>
      </c>
      <c r="C82" s="10">
        <v>1000</v>
      </c>
      <c r="D82" s="8" t="s">
        <v>15</v>
      </c>
      <c r="E82" s="8" t="s">
        <v>97</v>
      </c>
    </row>
    <row r="83" spans="1:5" ht="17.25" customHeight="1" x14ac:dyDescent="0.25">
      <c r="A83" s="9">
        <v>42569</v>
      </c>
      <c r="B83" s="12" t="s">
        <v>100</v>
      </c>
      <c r="C83" s="10">
        <v>1000</v>
      </c>
      <c r="D83" s="8" t="s">
        <v>15</v>
      </c>
      <c r="E83" s="8" t="s">
        <v>97</v>
      </c>
    </row>
    <row r="84" spans="1:5" ht="17.25" customHeight="1" x14ac:dyDescent="0.25">
      <c r="A84" s="9">
        <v>42569</v>
      </c>
      <c r="B84" s="12" t="s">
        <v>101</v>
      </c>
      <c r="C84" s="10">
        <v>2000</v>
      </c>
      <c r="D84" s="8" t="s">
        <v>15</v>
      </c>
      <c r="E84" s="8" t="s">
        <v>90</v>
      </c>
    </row>
    <row r="85" spans="1:5" ht="17.25" customHeight="1" x14ac:dyDescent="0.25">
      <c r="A85" s="9">
        <v>42570</v>
      </c>
      <c r="B85" s="12" t="s">
        <v>102</v>
      </c>
      <c r="C85" s="10">
        <v>2000</v>
      </c>
      <c r="D85" s="8" t="s">
        <v>15</v>
      </c>
      <c r="E85" s="8" t="s">
        <v>35</v>
      </c>
    </row>
    <row r="86" spans="1:5" ht="17.25" customHeight="1" x14ac:dyDescent="0.25">
      <c r="A86" s="9">
        <v>42570</v>
      </c>
      <c r="B86" s="12" t="s">
        <v>103</v>
      </c>
      <c r="C86" s="10">
        <v>3000</v>
      </c>
      <c r="D86" s="8" t="s">
        <v>15</v>
      </c>
      <c r="E86" s="8" t="s">
        <v>90</v>
      </c>
    </row>
    <row r="87" spans="1:5" ht="17.25" customHeight="1" x14ac:dyDescent="0.25">
      <c r="A87" s="9">
        <v>42570</v>
      </c>
      <c r="B87" s="12" t="s">
        <v>103</v>
      </c>
      <c r="C87" s="10">
        <v>200</v>
      </c>
      <c r="D87" s="8" t="s">
        <v>15</v>
      </c>
      <c r="E87" s="8" t="s">
        <v>90</v>
      </c>
    </row>
    <row r="88" spans="1:5" ht="17.25" customHeight="1" x14ac:dyDescent="0.25">
      <c r="A88" s="9">
        <v>42570</v>
      </c>
      <c r="B88" s="12" t="s">
        <v>103</v>
      </c>
      <c r="C88" s="10">
        <v>300</v>
      </c>
      <c r="D88" s="8" t="s">
        <v>15</v>
      </c>
      <c r="E88" s="8" t="s">
        <v>90</v>
      </c>
    </row>
    <row r="89" spans="1:5" ht="17.25" customHeight="1" x14ac:dyDescent="0.25">
      <c r="A89" s="9">
        <v>42570</v>
      </c>
      <c r="B89" s="12" t="s">
        <v>104</v>
      </c>
      <c r="C89" s="10">
        <v>500</v>
      </c>
      <c r="D89" s="8" t="s">
        <v>15</v>
      </c>
      <c r="E89" s="8" t="s">
        <v>90</v>
      </c>
    </row>
    <row r="90" spans="1:5" ht="17.25" customHeight="1" x14ac:dyDescent="0.25">
      <c r="A90" s="9">
        <v>42570</v>
      </c>
      <c r="B90" s="12" t="s">
        <v>105</v>
      </c>
      <c r="C90" s="10">
        <v>500</v>
      </c>
      <c r="D90" s="8" t="s">
        <v>15</v>
      </c>
      <c r="E90" s="8" t="s">
        <v>90</v>
      </c>
    </row>
    <row r="91" spans="1:5" ht="17.25" customHeight="1" x14ac:dyDescent="0.25">
      <c r="A91" s="9">
        <v>42570</v>
      </c>
      <c r="B91" s="12" t="s">
        <v>83</v>
      </c>
      <c r="C91" s="10">
        <v>5000</v>
      </c>
      <c r="D91" s="8" t="s">
        <v>15</v>
      </c>
      <c r="E91" s="8" t="s">
        <v>106</v>
      </c>
    </row>
    <row r="92" spans="1:5" ht="17.25" customHeight="1" x14ac:dyDescent="0.25">
      <c r="A92" s="9">
        <v>42570</v>
      </c>
      <c r="B92" s="12" t="s">
        <v>107</v>
      </c>
      <c r="C92" s="10">
        <v>2000</v>
      </c>
      <c r="D92" s="8" t="s">
        <v>15</v>
      </c>
      <c r="E92" s="8" t="s">
        <v>23</v>
      </c>
    </row>
    <row r="93" spans="1:5" ht="17.25" customHeight="1" x14ac:dyDescent="0.25">
      <c r="A93" s="9">
        <v>42570</v>
      </c>
      <c r="B93" s="12" t="s">
        <v>103</v>
      </c>
      <c r="C93" s="10">
        <v>500</v>
      </c>
      <c r="D93" s="8" t="s">
        <v>15</v>
      </c>
      <c r="E93" s="8" t="s">
        <v>108</v>
      </c>
    </row>
    <row r="94" spans="1:5" ht="17.25" customHeight="1" x14ac:dyDescent="0.25">
      <c r="A94" s="9">
        <v>42571</v>
      </c>
      <c r="B94" s="12" t="s">
        <v>103</v>
      </c>
      <c r="C94" s="10">
        <v>500</v>
      </c>
      <c r="D94" s="8" t="s">
        <v>15</v>
      </c>
      <c r="E94" s="8" t="s">
        <v>108</v>
      </c>
    </row>
    <row r="95" spans="1:5" ht="17.25" customHeight="1" x14ac:dyDescent="0.25">
      <c r="A95" s="9">
        <v>42571</v>
      </c>
      <c r="B95" s="12" t="s">
        <v>109</v>
      </c>
      <c r="C95" s="10">
        <v>1000</v>
      </c>
      <c r="D95" s="8" t="s">
        <v>15</v>
      </c>
      <c r="E95" s="8" t="s">
        <v>11</v>
      </c>
    </row>
    <row r="96" spans="1:5" ht="17.25" customHeight="1" x14ac:dyDescent="0.25">
      <c r="A96" s="9">
        <v>42571</v>
      </c>
      <c r="B96" s="12" t="s">
        <v>110</v>
      </c>
      <c r="C96" s="10">
        <v>1000</v>
      </c>
      <c r="D96" s="8" t="s">
        <v>15</v>
      </c>
      <c r="E96" s="8" t="s">
        <v>16</v>
      </c>
    </row>
    <row r="97" spans="1:5" ht="17.25" customHeight="1" x14ac:dyDescent="0.25">
      <c r="A97" s="9">
        <v>42571</v>
      </c>
      <c r="B97" s="12" t="s">
        <v>110</v>
      </c>
      <c r="C97" s="10">
        <v>3000</v>
      </c>
      <c r="D97" s="8" t="s">
        <v>15</v>
      </c>
      <c r="E97" s="8" t="s">
        <v>35</v>
      </c>
    </row>
    <row r="98" spans="1:5" ht="17.25" customHeight="1" x14ac:dyDescent="0.25">
      <c r="A98" s="9">
        <v>42572</v>
      </c>
      <c r="B98" s="12" t="s">
        <v>111</v>
      </c>
      <c r="C98" s="10">
        <v>10000</v>
      </c>
      <c r="D98" s="8" t="s">
        <v>15</v>
      </c>
      <c r="E98" s="8" t="s">
        <v>13</v>
      </c>
    </row>
    <row r="99" spans="1:5" ht="17.25" customHeight="1" x14ac:dyDescent="0.25">
      <c r="A99" s="9">
        <v>42572</v>
      </c>
      <c r="B99" s="12" t="s">
        <v>112</v>
      </c>
      <c r="C99" s="10">
        <v>500</v>
      </c>
      <c r="D99" s="8" t="s">
        <v>15</v>
      </c>
      <c r="E99" s="8" t="s">
        <v>108</v>
      </c>
    </row>
    <row r="100" spans="1:5" ht="17.25" customHeight="1" x14ac:dyDescent="0.25">
      <c r="A100" s="9">
        <v>42572</v>
      </c>
      <c r="B100" s="12" t="s">
        <v>51</v>
      </c>
      <c r="C100" s="10">
        <v>1000</v>
      </c>
      <c r="D100" s="8" t="s">
        <v>15</v>
      </c>
      <c r="E100" s="8" t="s">
        <v>35</v>
      </c>
    </row>
    <row r="101" spans="1:5" ht="17.25" customHeight="1" x14ac:dyDescent="0.25">
      <c r="A101" s="9">
        <v>42573</v>
      </c>
      <c r="B101" s="12" t="s">
        <v>113</v>
      </c>
      <c r="C101" s="10">
        <v>500</v>
      </c>
      <c r="D101" s="8" t="s">
        <v>15</v>
      </c>
      <c r="E101" s="8" t="s">
        <v>97</v>
      </c>
    </row>
    <row r="102" spans="1:5" ht="17.25" customHeight="1" x14ac:dyDescent="0.25">
      <c r="A102" s="9">
        <v>42573</v>
      </c>
      <c r="B102" s="12" t="s">
        <v>114</v>
      </c>
      <c r="C102" s="10">
        <v>4200</v>
      </c>
      <c r="D102" s="8" t="s">
        <v>15</v>
      </c>
      <c r="E102" s="8" t="s">
        <v>108</v>
      </c>
    </row>
    <row r="103" spans="1:5" ht="17.25" customHeight="1" x14ac:dyDescent="0.25">
      <c r="A103" s="9">
        <v>42573</v>
      </c>
      <c r="B103" s="12" t="s">
        <v>115</v>
      </c>
      <c r="C103" s="10">
        <v>300</v>
      </c>
      <c r="D103" s="8" t="s">
        <v>15</v>
      </c>
      <c r="E103" s="8" t="s">
        <v>116</v>
      </c>
    </row>
    <row r="104" spans="1:5" ht="17.25" customHeight="1" x14ac:dyDescent="0.25">
      <c r="A104" s="9">
        <v>42573</v>
      </c>
      <c r="B104" s="12" t="s">
        <v>117</v>
      </c>
      <c r="C104" s="10">
        <v>300</v>
      </c>
      <c r="D104" s="8" t="s">
        <v>15</v>
      </c>
      <c r="E104" s="8" t="s">
        <v>23</v>
      </c>
    </row>
    <row r="105" spans="1:5" ht="17.25" customHeight="1" x14ac:dyDescent="0.25">
      <c r="A105" s="9">
        <v>42573</v>
      </c>
      <c r="B105" s="12" t="s">
        <v>166</v>
      </c>
      <c r="C105" s="10">
        <v>3000</v>
      </c>
      <c r="D105" s="8" t="s">
        <v>157</v>
      </c>
      <c r="E105" s="8" t="s">
        <v>35</v>
      </c>
    </row>
    <row r="106" spans="1:5" ht="17.25" customHeight="1" x14ac:dyDescent="0.25">
      <c r="A106" s="9">
        <v>42573</v>
      </c>
      <c r="B106" s="12" t="s">
        <v>167</v>
      </c>
      <c r="C106" s="10">
        <v>3000</v>
      </c>
      <c r="D106" s="8" t="s">
        <v>157</v>
      </c>
      <c r="E106" s="8" t="s">
        <v>35</v>
      </c>
    </row>
    <row r="107" spans="1:5" ht="17.25" customHeight="1" x14ac:dyDescent="0.25">
      <c r="A107" s="9">
        <v>42573</v>
      </c>
      <c r="B107" s="12" t="s">
        <v>168</v>
      </c>
      <c r="C107" s="10">
        <v>3000</v>
      </c>
      <c r="D107" s="8" t="s">
        <v>157</v>
      </c>
      <c r="E107" s="8" t="s">
        <v>35</v>
      </c>
    </row>
    <row r="108" spans="1:5" ht="17.25" customHeight="1" x14ac:dyDescent="0.25">
      <c r="A108" s="9">
        <v>42573</v>
      </c>
      <c r="B108" s="12" t="s">
        <v>169</v>
      </c>
      <c r="C108" s="10">
        <v>3000</v>
      </c>
      <c r="D108" s="8" t="s">
        <v>157</v>
      </c>
      <c r="E108" s="8" t="s">
        <v>35</v>
      </c>
    </row>
    <row r="109" spans="1:5" ht="17.25" customHeight="1" x14ac:dyDescent="0.25">
      <c r="A109" s="9">
        <v>42575</v>
      </c>
      <c r="B109" s="12" t="s">
        <v>118</v>
      </c>
      <c r="C109" s="10">
        <v>500</v>
      </c>
      <c r="D109" s="8" t="s">
        <v>15</v>
      </c>
      <c r="E109" s="8" t="s">
        <v>97</v>
      </c>
    </row>
    <row r="110" spans="1:5" ht="17.25" customHeight="1" x14ac:dyDescent="0.25">
      <c r="A110" s="9">
        <v>42576</v>
      </c>
      <c r="B110" s="12" t="s">
        <v>119</v>
      </c>
      <c r="C110" s="10">
        <v>3000</v>
      </c>
      <c r="D110" s="8" t="s">
        <v>15</v>
      </c>
      <c r="E110" s="8" t="s">
        <v>37</v>
      </c>
    </row>
    <row r="111" spans="1:5" ht="17.25" customHeight="1" x14ac:dyDescent="0.25">
      <c r="A111" s="9">
        <v>42576</v>
      </c>
      <c r="B111" s="12" t="s">
        <v>120</v>
      </c>
      <c r="C111" s="10">
        <v>500</v>
      </c>
      <c r="D111" s="8" t="s">
        <v>15</v>
      </c>
      <c r="E111" s="8" t="s">
        <v>35</v>
      </c>
    </row>
    <row r="112" spans="1:5" ht="17.25" customHeight="1" x14ac:dyDescent="0.25">
      <c r="A112" s="9">
        <v>42576</v>
      </c>
      <c r="B112" s="12" t="s">
        <v>121</v>
      </c>
      <c r="C112" s="10">
        <v>2000</v>
      </c>
      <c r="D112" s="8" t="s">
        <v>15</v>
      </c>
      <c r="E112" s="8" t="s">
        <v>122</v>
      </c>
    </row>
    <row r="113" spans="1:5" ht="17.25" customHeight="1" x14ac:dyDescent="0.25">
      <c r="A113" s="9">
        <v>42576</v>
      </c>
      <c r="B113" s="12" t="s">
        <v>123</v>
      </c>
      <c r="C113" s="10">
        <v>100</v>
      </c>
      <c r="D113" s="8" t="s">
        <v>15</v>
      </c>
      <c r="E113" s="8" t="s">
        <v>124</v>
      </c>
    </row>
    <row r="114" spans="1:5" ht="17.25" customHeight="1" x14ac:dyDescent="0.25">
      <c r="A114" s="9">
        <v>42576</v>
      </c>
      <c r="B114" s="12" t="s">
        <v>125</v>
      </c>
      <c r="C114" s="10">
        <v>1000</v>
      </c>
      <c r="D114" s="8" t="s">
        <v>15</v>
      </c>
      <c r="E114" s="8" t="s">
        <v>124</v>
      </c>
    </row>
    <row r="115" spans="1:5" ht="17.25" customHeight="1" x14ac:dyDescent="0.25">
      <c r="A115" s="9">
        <v>42577</v>
      </c>
      <c r="B115" s="12" t="s">
        <v>126</v>
      </c>
      <c r="C115" s="10">
        <v>1000</v>
      </c>
      <c r="D115" s="8" t="s">
        <v>15</v>
      </c>
      <c r="E115" s="8" t="s">
        <v>18</v>
      </c>
    </row>
    <row r="116" spans="1:5" ht="17.25" customHeight="1" x14ac:dyDescent="0.25">
      <c r="A116" s="9">
        <v>42577</v>
      </c>
      <c r="B116" s="12" t="s">
        <v>126</v>
      </c>
      <c r="C116" s="10">
        <v>1000</v>
      </c>
      <c r="D116" s="8" t="s">
        <v>15</v>
      </c>
      <c r="E116" s="8" t="s">
        <v>124</v>
      </c>
    </row>
    <row r="117" spans="1:5" ht="17.25" customHeight="1" x14ac:dyDescent="0.25">
      <c r="A117" s="9">
        <v>42577</v>
      </c>
      <c r="B117" s="12" t="s">
        <v>126</v>
      </c>
      <c r="C117" s="10">
        <v>1000</v>
      </c>
      <c r="D117" s="8" t="s">
        <v>15</v>
      </c>
      <c r="E117" s="8" t="s">
        <v>90</v>
      </c>
    </row>
    <row r="118" spans="1:5" ht="17.25" customHeight="1" x14ac:dyDescent="0.25">
      <c r="A118" s="9">
        <v>42577</v>
      </c>
      <c r="B118" s="12" t="s">
        <v>127</v>
      </c>
      <c r="C118" s="10">
        <v>1000</v>
      </c>
      <c r="D118" s="8" t="s">
        <v>15</v>
      </c>
      <c r="E118" s="8" t="s">
        <v>11</v>
      </c>
    </row>
    <row r="119" spans="1:5" ht="17.25" customHeight="1" x14ac:dyDescent="0.25">
      <c r="A119" s="9">
        <v>42577</v>
      </c>
      <c r="B119" s="12" t="s">
        <v>128</v>
      </c>
      <c r="C119" s="10">
        <v>5000</v>
      </c>
      <c r="D119" s="8" t="s">
        <v>15</v>
      </c>
      <c r="E119" s="8" t="s">
        <v>11</v>
      </c>
    </row>
    <row r="120" spans="1:5" ht="17.25" customHeight="1" x14ac:dyDescent="0.25">
      <c r="A120" s="9">
        <v>42577</v>
      </c>
      <c r="B120" s="12" t="s">
        <v>129</v>
      </c>
      <c r="C120" s="10">
        <v>300</v>
      </c>
      <c r="D120" s="8" t="s">
        <v>15</v>
      </c>
      <c r="E120" s="8" t="s">
        <v>18</v>
      </c>
    </row>
    <row r="121" spans="1:5" ht="17.25" customHeight="1" x14ac:dyDescent="0.25">
      <c r="A121" s="9">
        <v>42577</v>
      </c>
      <c r="B121" s="12" t="s">
        <v>129</v>
      </c>
      <c r="C121" s="10">
        <v>200</v>
      </c>
      <c r="D121" s="8" t="s">
        <v>15</v>
      </c>
      <c r="E121" s="8" t="s">
        <v>124</v>
      </c>
    </row>
    <row r="122" spans="1:5" ht="17.25" customHeight="1" x14ac:dyDescent="0.25">
      <c r="A122" s="9">
        <v>42578</v>
      </c>
      <c r="B122" s="12" t="s">
        <v>130</v>
      </c>
      <c r="C122" s="10">
        <v>500</v>
      </c>
      <c r="D122" s="8" t="s">
        <v>15</v>
      </c>
      <c r="E122" s="8" t="s">
        <v>11</v>
      </c>
    </row>
    <row r="123" spans="1:5" ht="17.25" customHeight="1" x14ac:dyDescent="0.25">
      <c r="A123" s="9">
        <v>42578</v>
      </c>
      <c r="B123" s="12" t="s">
        <v>131</v>
      </c>
      <c r="C123" s="10">
        <v>1000</v>
      </c>
      <c r="D123" s="8" t="s">
        <v>15</v>
      </c>
      <c r="E123" s="8" t="s">
        <v>35</v>
      </c>
    </row>
    <row r="124" spans="1:5" ht="17.25" customHeight="1" x14ac:dyDescent="0.25">
      <c r="A124" s="9">
        <v>42578</v>
      </c>
      <c r="B124" s="12" t="s">
        <v>55</v>
      </c>
      <c r="C124" s="10">
        <v>700</v>
      </c>
      <c r="D124" s="8" t="s">
        <v>15</v>
      </c>
      <c r="E124" s="8" t="s">
        <v>16</v>
      </c>
    </row>
    <row r="125" spans="1:5" ht="17.25" customHeight="1" x14ac:dyDescent="0.25">
      <c r="A125" s="9">
        <v>42578</v>
      </c>
      <c r="B125" s="12" t="s">
        <v>55</v>
      </c>
      <c r="C125" s="10">
        <v>1000</v>
      </c>
      <c r="D125" s="8" t="s">
        <v>15</v>
      </c>
      <c r="E125" s="8" t="s">
        <v>116</v>
      </c>
    </row>
    <row r="126" spans="1:5" ht="17.25" customHeight="1" x14ac:dyDescent="0.25">
      <c r="A126" s="9">
        <v>42578</v>
      </c>
      <c r="B126" s="12" t="s">
        <v>132</v>
      </c>
      <c r="C126" s="10">
        <v>200</v>
      </c>
      <c r="D126" s="8" t="s">
        <v>15</v>
      </c>
      <c r="E126" s="8" t="s">
        <v>10</v>
      </c>
    </row>
    <row r="127" spans="1:5" ht="17.25" customHeight="1" x14ac:dyDescent="0.25">
      <c r="A127" s="9">
        <v>42578</v>
      </c>
      <c r="B127" s="12" t="s">
        <v>133</v>
      </c>
      <c r="C127" s="10">
        <v>100</v>
      </c>
      <c r="D127" s="8" t="s">
        <v>15</v>
      </c>
      <c r="E127" s="8" t="s">
        <v>116</v>
      </c>
    </row>
    <row r="128" spans="1:5" ht="17.25" customHeight="1" x14ac:dyDescent="0.25">
      <c r="A128" s="9">
        <v>42578</v>
      </c>
      <c r="B128" s="12" t="s">
        <v>133</v>
      </c>
      <c r="C128" s="10">
        <v>150</v>
      </c>
      <c r="D128" s="8" t="s">
        <v>15</v>
      </c>
      <c r="E128" s="8" t="s">
        <v>10</v>
      </c>
    </row>
    <row r="129" spans="1:5" ht="17.25" customHeight="1" x14ac:dyDescent="0.25">
      <c r="A129" s="9">
        <v>42578</v>
      </c>
      <c r="B129" s="12" t="s">
        <v>134</v>
      </c>
      <c r="C129" s="10">
        <v>1000</v>
      </c>
      <c r="D129" s="8" t="s">
        <v>15</v>
      </c>
      <c r="E129" s="8" t="s">
        <v>35</v>
      </c>
    </row>
    <row r="130" spans="1:5" ht="17.25" customHeight="1" x14ac:dyDescent="0.25">
      <c r="A130" s="9">
        <v>42578</v>
      </c>
      <c r="B130" s="12" t="s">
        <v>135</v>
      </c>
      <c r="C130" s="10">
        <v>5000</v>
      </c>
      <c r="D130" s="8" t="s">
        <v>15</v>
      </c>
      <c r="E130" s="8" t="s">
        <v>116</v>
      </c>
    </row>
    <row r="131" spans="1:5" ht="17.25" customHeight="1" x14ac:dyDescent="0.25">
      <c r="A131" s="9">
        <v>42578</v>
      </c>
      <c r="B131" s="12" t="s">
        <v>135</v>
      </c>
      <c r="C131" s="10">
        <v>3000</v>
      </c>
      <c r="D131" s="8" t="s">
        <v>15</v>
      </c>
      <c r="E131" s="8" t="s">
        <v>16</v>
      </c>
    </row>
    <row r="132" spans="1:5" ht="17.25" customHeight="1" x14ac:dyDescent="0.25">
      <c r="A132" s="9">
        <v>42578</v>
      </c>
      <c r="B132" s="12" t="s">
        <v>135</v>
      </c>
      <c r="C132" s="10">
        <v>2000</v>
      </c>
      <c r="D132" s="8" t="s">
        <v>15</v>
      </c>
      <c r="E132" s="8" t="s">
        <v>10</v>
      </c>
    </row>
    <row r="133" spans="1:5" ht="17.25" customHeight="1" x14ac:dyDescent="0.25">
      <c r="A133" s="9">
        <v>42578</v>
      </c>
      <c r="B133" s="12" t="s">
        <v>136</v>
      </c>
      <c r="C133" s="10">
        <v>5000</v>
      </c>
      <c r="D133" s="8" t="s">
        <v>15</v>
      </c>
      <c r="E133" s="8" t="s">
        <v>18</v>
      </c>
    </row>
    <row r="134" spans="1:5" ht="17.25" customHeight="1" x14ac:dyDescent="0.25">
      <c r="A134" s="9">
        <v>42578</v>
      </c>
      <c r="B134" s="12" t="s">
        <v>137</v>
      </c>
      <c r="C134" s="10">
        <v>150</v>
      </c>
      <c r="D134" s="8" t="s">
        <v>15</v>
      </c>
      <c r="E134" s="8" t="s">
        <v>35</v>
      </c>
    </row>
    <row r="135" spans="1:5" ht="17.25" customHeight="1" x14ac:dyDescent="0.25">
      <c r="A135" s="9">
        <v>42578</v>
      </c>
      <c r="B135" s="12" t="s">
        <v>138</v>
      </c>
      <c r="C135" s="10">
        <v>300</v>
      </c>
      <c r="D135" s="8" t="s">
        <v>15</v>
      </c>
      <c r="E135" s="8" t="s">
        <v>35</v>
      </c>
    </row>
    <row r="136" spans="1:5" ht="17.25" customHeight="1" x14ac:dyDescent="0.25">
      <c r="A136" s="9">
        <v>42578</v>
      </c>
      <c r="B136" s="12" t="s">
        <v>139</v>
      </c>
      <c r="C136" s="10">
        <v>1000</v>
      </c>
      <c r="D136" s="8" t="s">
        <v>15</v>
      </c>
      <c r="E136" s="8" t="s">
        <v>35</v>
      </c>
    </row>
    <row r="137" spans="1:5" ht="17.25" customHeight="1" x14ac:dyDescent="0.25">
      <c r="A137" s="9">
        <v>42578</v>
      </c>
      <c r="B137" s="12" t="s">
        <v>140</v>
      </c>
      <c r="C137" s="10">
        <v>300</v>
      </c>
      <c r="D137" s="8" t="s">
        <v>15</v>
      </c>
      <c r="E137" s="8" t="s">
        <v>35</v>
      </c>
    </row>
    <row r="138" spans="1:5" ht="17.25" customHeight="1" x14ac:dyDescent="0.25">
      <c r="A138" s="9">
        <v>42578</v>
      </c>
      <c r="B138" s="12" t="s">
        <v>141</v>
      </c>
      <c r="C138" s="10">
        <v>500</v>
      </c>
      <c r="D138" s="8" t="s">
        <v>15</v>
      </c>
      <c r="E138" s="8" t="s">
        <v>35</v>
      </c>
    </row>
    <row r="139" spans="1:5" ht="17.25" customHeight="1" x14ac:dyDescent="0.25">
      <c r="A139" s="9">
        <v>42578</v>
      </c>
      <c r="B139" s="12" t="s">
        <v>142</v>
      </c>
      <c r="C139" s="10">
        <v>500</v>
      </c>
      <c r="D139" s="8" t="s">
        <v>15</v>
      </c>
      <c r="E139" s="8" t="s">
        <v>11</v>
      </c>
    </row>
    <row r="140" spans="1:5" ht="17.25" customHeight="1" x14ac:dyDescent="0.25">
      <c r="A140" s="9">
        <v>42578</v>
      </c>
      <c r="B140" s="12" t="s">
        <v>143</v>
      </c>
      <c r="C140" s="10">
        <v>300</v>
      </c>
      <c r="D140" s="8" t="s">
        <v>15</v>
      </c>
      <c r="E140" s="8" t="s">
        <v>35</v>
      </c>
    </row>
    <row r="141" spans="1:5" ht="17.25" customHeight="1" x14ac:dyDescent="0.25">
      <c r="A141" s="9">
        <v>42578</v>
      </c>
      <c r="B141" s="12" t="s">
        <v>144</v>
      </c>
      <c r="C141" s="10">
        <v>300</v>
      </c>
      <c r="D141" s="8" t="s">
        <v>15</v>
      </c>
      <c r="E141" s="8" t="s">
        <v>146</v>
      </c>
    </row>
    <row r="142" spans="1:5" ht="17.25" customHeight="1" x14ac:dyDescent="0.25">
      <c r="A142" s="9">
        <v>42578</v>
      </c>
      <c r="B142" s="12" t="s">
        <v>145</v>
      </c>
      <c r="C142" s="10">
        <v>500</v>
      </c>
      <c r="D142" s="8" t="s">
        <v>15</v>
      </c>
      <c r="E142" s="8" t="s">
        <v>90</v>
      </c>
    </row>
    <row r="143" spans="1:5" ht="17.25" customHeight="1" x14ac:dyDescent="0.25">
      <c r="A143" s="9">
        <v>42578</v>
      </c>
      <c r="B143" s="12" t="s">
        <v>147</v>
      </c>
      <c r="C143" s="10">
        <v>300</v>
      </c>
      <c r="D143" s="8" t="s">
        <v>15</v>
      </c>
      <c r="E143" s="8" t="s">
        <v>35</v>
      </c>
    </row>
    <row r="144" spans="1:5" ht="17.25" customHeight="1" x14ac:dyDescent="0.25">
      <c r="A144" s="9">
        <v>42578</v>
      </c>
      <c r="B144" s="12" t="s">
        <v>148</v>
      </c>
      <c r="C144" s="10">
        <v>100</v>
      </c>
      <c r="D144" s="8" t="s">
        <v>15</v>
      </c>
      <c r="E144" s="8" t="s">
        <v>35</v>
      </c>
    </row>
    <row r="145" spans="1:5" ht="17.25" customHeight="1" x14ac:dyDescent="0.25">
      <c r="A145" s="9">
        <v>42578</v>
      </c>
      <c r="B145" s="12" t="s">
        <v>149</v>
      </c>
      <c r="C145" s="10">
        <v>1000</v>
      </c>
      <c r="D145" s="8" t="s">
        <v>15</v>
      </c>
      <c r="E145" s="8" t="s">
        <v>35</v>
      </c>
    </row>
    <row r="146" spans="1:5" ht="17.25" customHeight="1" x14ac:dyDescent="0.25">
      <c r="A146" s="9">
        <v>42578</v>
      </c>
      <c r="B146" s="12" t="s">
        <v>150</v>
      </c>
      <c r="C146" s="10">
        <v>400</v>
      </c>
      <c r="D146" s="8" t="s">
        <v>15</v>
      </c>
      <c r="E146" s="8" t="s">
        <v>35</v>
      </c>
    </row>
    <row r="147" spans="1:5" ht="17.25" customHeight="1" x14ac:dyDescent="0.25">
      <c r="A147" s="9">
        <v>42579</v>
      </c>
      <c r="B147" s="12" t="s">
        <v>151</v>
      </c>
      <c r="C147" s="10">
        <v>30000</v>
      </c>
      <c r="D147" s="8" t="s">
        <v>15</v>
      </c>
      <c r="E147" s="8" t="s">
        <v>35</v>
      </c>
    </row>
    <row r="148" spans="1:5" ht="17.25" customHeight="1" x14ac:dyDescent="0.25">
      <c r="A148" s="9">
        <v>42579</v>
      </c>
      <c r="B148" s="12" t="s">
        <v>152</v>
      </c>
      <c r="C148" s="10">
        <v>300</v>
      </c>
      <c r="D148" s="8" t="s">
        <v>15</v>
      </c>
      <c r="E148" s="8" t="s">
        <v>35</v>
      </c>
    </row>
    <row r="149" spans="1:5" ht="17.25" customHeight="1" x14ac:dyDescent="0.25">
      <c r="A149" s="9">
        <v>42579</v>
      </c>
      <c r="B149" s="12" t="s">
        <v>153</v>
      </c>
      <c r="C149" s="10">
        <v>600</v>
      </c>
      <c r="D149" s="8" t="s">
        <v>15</v>
      </c>
      <c r="E149" s="8" t="s">
        <v>18</v>
      </c>
    </row>
    <row r="150" spans="1:5" ht="17.25" customHeight="1" x14ac:dyDescent="0.25">
      <c r="A150" s="9">
        <v>42579</v>
      </c>
      <c r="B150" s="12" t="s">
        <v>153</v>
      </c>
      <c r="C150" s="10">
        <v>500</v>
      </c>
      <c r="D150" s="8" t="s">
        <v>15</v>
      </c>
      <c r="E150" s="8" t="s">
        <v>124</v>
      </c>
    </row>
    <row r="151" spans="1:5" ht="17.25" customHeight="1" x14ac:dyDescent="0.25">
      <c r="A151" s="9">
        <v>42579</v>
      </c>
      <c r="B151" s="12" t="s">
        <v>153</v>
      </c>
      <c r="C151" s="10">
        <v>500</v>
      </c>
      <c r="D151" s="8" t="s">
        <v>15</v>
      </c>
      <c r="E151" s="8" t="s">
        <v>90</v>
      </c>
    </row>
    <row r="152" spans="1:5" ht="17.25" customHeight="1" x14ac:dyDescent="0.25">
      <c r="A152" s="9">
        <v>42579</v>
      </c>
      <c r="B152" s="12" t="s">
        <v>154</v>
      </c>
      <c r="C152" s="10">
        <v>100</v>
      </c>
      <c r="D152" s="8" t="s">
        <v>15</v>
      </c>
      <c r="E152" s="8" t="s">
        <v>35</v>
      </c>
    </row>
    <row r="153" spans="1:5" ht="17.25" customHeight="1" x14ac:dyDescent="0.25">
      <c r="A153" s="9">
        <v>42579</v>
      </c>
      <c r="B153" s="12" t="s">
        <v>155</v>
      </c>
      <c r="C153" s="10">
        <v>200</v>
      </c>
      <c r="D153" s="8" t="s">
        <v>15</v>
      </c>
      <c r="E153" s="8" t="s">
        <v>35</v>
      </c>
    </row>
    <row r="154" spans="1:5" ht="17.25" customHeight="1" x14ac:dyDescent="0.25">
      <c r="A154" s="9">
        <v>42579</v>
      </c>
      <c r="B154" s="12" t="s">
        <v>156</v>
      </c>
      <c r="C154" s="10">
        <v>200</v>
      </c>
      <c r="D154" s="8" t="s">
        <v>15</v>
      </c>
      <c r="E154" s="8" t="s">
        <v>35</v>
      </c>
    </row>
    <row r="155" spans="1:5" ht="17.25" customHeight="1" x14ac:dyDescent="0.25">
      <c r="A155" s="9">
        <v>42579</v>
      </c>
      <c r="B155" s="12" t="s">
        <v>206</v>
      </c>
      <c r="C155" s="10">
        <v>1000</v>
      </c>
      <c r="D155" s="8" t="s">
        <v>15</v>
      </c>
      <c r="E155" s="8" t="s">
        <v>35</v>
      </c>
    </row>
    <row r="156" spans="1:5" ht="17.25" customHeight="1" x14ac:dyDescent="0.25">
      <c r="A156" s="9">
        <v>42579</v>
      </c>
      <c r="B156" s="12" t="s">
        <v>207</v>
      </c>
      <c r="C156" s="10">
        <v>200</v>
      </c>
      <c r="D156" s="8" t="s">
        <v>15</v>
      </c>
      <c r="E156" s="8" t="s">
        <v>35</v>
      </c>
    </row>
    <row r="157" spans="1:5" ht="17.25" customHeight="1" x14ac:dyDescent="0.25">
      <c r="A157" s="9">
        <v>42579</v>
      </c>
      <c r="B157" s="12" t="s">
        <v>207</v>
      </c>
      <c r="C157" s="10">
        <v>360</v>
      </c>
      <c r="D157" s="8" t="s">
        <v>15</v>
      </c>
      <c r="E157" s="8" t="s">
        <v>35</v>
      </c>
    </row>
    <row r="158" spans="1:5" ht="17.25" customHeight="1" x14ac:dyDescent="0.25">
      <c r="A158" s="9">
        <v>42579</v>
      </c>
      <c r="B158" s="12" t="s">
        <v>208</v>
      </c>
      <c r="C158" s="10">
        <v>100</v>
      </c>
      <c r="D158" s="8" t="s">
        <v>15</v>
      </c>
      <c r="E158" s="8" t="s">
        <v>146</v>
      </c>
    </row>
    <row r="159" spans="1:5" ht="17.25" customHeight="1" x14ac:dyDescent="0.25">
      <c r="A159" s="9">
        <v>42579</v>
      </c>
      <c r="B159" s="12" t="s">
        <v>162</v>
      </c>
      <c r="C159" s="10">
        <v>1000</v>
      </c>
      <c r="D159" s="8" t="s">
        <v>157</v>
      </c>
      <c r="E159" s="8" t="s">
        <v>11</v>
      </c>
    </row>
    <row r="160" spans="1:5" ht="17.25" customHeight="1" x14ac:dyDescent="0.25">
      <c r="A160" s="9">
        <v>42580</v>
      </c>
      <c r="B160" s="12" t="s">
        <v>208</v>
      </c>
      <c r="C160" s="10">
        <v>100</v>
      </c>
      <c r="D160" s="8" t="s">
        <v>15</v>
      </c>
      <c r="E160" s="8" t="s">
        <v>116</v>
      </c>
    </row>
    <row r="161" spans="1:5" ht="17.25" customHeight="1" x14ac:dyDescent="0.25">
      <c r="A161" s="9">
        <v>42580</v>
      </c>
      <c r="B161" s="12" t="s">
        <v>208</v>
      </c>
      <c r="C161" s="10">
        <v>100</v>
      </c>
      <c r="D161" s="8" t="s">
        <v>15</v>
      </c>
      <c r="E161" s="8" t="s">
        <v>209</v>
      </c>
    </row>
    <row r="162" spans="1:5" ht="17.25" customHeight="1" x14ac:dyDescent="0.25">
      <c r="A162" s="9">
        <v>42580</v>
      </c>
      <c r="B162" s="12" t="s">
        <v>210</v>
      </c>
      <c r="C162" s="10">
        <v>100</v>
      </c>
      <c r="D162" s="8" t="s">
        <v>15</v>
      </c>
      <c r="E162" s="8" t="s">
        <v>209</v>
      </c>
    </row>
    <row r="163" spans="1:5" ht="17.25" customHeight="1" x14ac:dyDescent="0.25">
      <c r="A163" s="9">
        <v>42580</v>
      </c>
      <c r="B163" s="12" t="s">
        <v>211</v>
      </c>
      <c r="C163" s="10">
        <v>500</v>
      </c>
      <c r="D163" s="8" t="s">
        <v>15</v>
      </c>
      <c r="E163" s="8" t="s">
        <v>16</v>
      </c>
    </row>
    <row r="164" spans="1:5" ht="17.25" customHeight="1" x14ac:dyDescent="0.25">
      <c r="A164" s="9">
        <v>42580</v>
      </c>
      <c r="B164" s="12" t="s">
        <v>212</v>
      </c>
      <c r="C164" s="10">
        <v>20000</v>
      </c>
      <c r="D164" s="8" t="s">
        <v>15</v>
      </c>
      <c r="E164" s="8" t="s">
        <v>35</v>
      </c>
    </row>
    <row r="165" spans="1:5" ht="17.25" customHeight="1" x14ac:dyDescent="0.25">
      <c r="A165" s="9">
        <v>42580</v>
      </c>
      <c r="B165" s="12" t="s">
        <v>213</v>
      </c>
      <c r="C165" s="10">
        <v>100</v>
      </c>
      <c r="D165" s="8" t="s">
        <v>15</v>
      </c>
      <c r="E165" s="8" t="s">
        <v>116</v>
      </c>
    </row>
    <row r="166" spans="1:5" ht="17.25" customHeight="1" x14ac:dyDescent="0.25">
      <c r="A166" s="9">
        <v>42580</v>
      </c>
      <c r="B166" s="12" t="s">
        <v>214</v>
      </c>
      <c r="C166" s="10">
        <v>3000</v>
      </c>
      <c r="D166" s="8" t="s">
        <v>15</v>
      </c>
      <c r="E166" s="8" t="s">
        <v>209</v>
      </c>
    </row>
    <row r="167" spans="1:5" ht="17.25" customHeight="1" x14ac:dyDescent="0.25">
      <c r="A167" s="9">
        <v>42580</v>
      </c>
      <c r="B167" s="12" t="s">
        <v>215</v>
      </c>
      <c r="C167" s="10">
        <v>5000</v>
      </c>
      <c r="D167" s="8" t="s">
        <v>15</v>
      </c>
      <c r="E167" s="8" t="s">
        <v>35</v>
      </c>
    </row>
    <row r="168" spans="1:5" ht="17.25" customHeight="1" x14ac:dyDescent="0.25">
      <c r="A168" s="9">
        <v>42581</v>
      </c>
      <c r="B168" s="12" t="s">
        <v>216</v>
      </c>
      <c r="C168" s="10">
        <v>5000</v>
      </c>
      <c r="D168" s="8" t="s">
        <v>15</v>
      </c>
      <c r="E168" s="8" t="s">
        <v>106</v>
      </c>
    </row>
    <row r="169" spans="1:5" ht="17.25" customHeight="1" x14ac:dyDescent="0.25">
      <c r="A169" s="9">
        <v>42581</v>
      </c>
      <c r="B169" s="12" t="s">
        <v>22</v>
      </c>
      <c r="C169" s="10">
        <v>1000</v>
      </c>
      <c r="D169" s="8" t="s">
        <v>15</v>
      </c>
      <c r="E169" s="8" t="s">
        <v>35</v>
      </c>
    </row>
    <row r="170" spans="1:5" ht="17.25" customHeight="1" x14ac:dyDescent="0.25">
      <c r="A170" s="9">
        <v>42581</v>
      </c>
      <c r="B170" s="12" t="s">
        <v>217</v>
      </c>
      <c r="C170" s="10">
        <v>500</v>
      </c>
      <c r="D170" s="8" t="s">
        <v>15</v>
      </c>
      <c r="E170" s="8" t="s">
        <v>18</v>
      </c>
    </row>
    <row r="171" spans="1:5" ht="17.25" customHeight="1" x14ac:dyDescent="0.25">
      <c r="A171" s="9">
        <v>42581</v>
      </c>
      <c r="B171" s="12" t="s">
        <v>217</v>
      </c>
      <c r="C171" s="10">
        <v>500</v>
      </c>
      <c r="D171" s="8" t="s">
        <v>15</v>
      </c>
      <c r="E171" s="8" t="s">
        <v>90</v>
      </c>
    </row>
    <row r="172" spans="1:5" ht="17.25" customHeight="1" x14ac:dyDescent="0.25">
      <c r="A172" s="9">
        <v>42581</v>
      </c>
      <c r="B172" s="12" t="s">
        <v>218</v>
      </c>
      <c r="C172" s="10">
        <v>500</v>
      </c>
      <c r="D172" s="8" t="s">
        <v>15</v>
      </c>
      <c r="E172" s="8" t="s">
        <v>90</v>
      </c>
    </row>
    <row r="173" spans="1:5" ht="17.25" customHeight="1" x14ac:dyDescent="0.25">
      <c r="A173" s="9">
        <v>42581</v>
      </c>
      <c r="B173" s="12" t="s">
        <v>219</v>
      </c>
      <c r="C173" s="10">
        <v>1000</v>
      </c>
      <c r="D173" s="8" t="s">
        <v>15</v>
      </c>
      <c r="E173" s="8" t="s">
        <v>10</v>
      </c>
    </row>
    <row r="174" spans="1:5" ht="17.25" customHeight="1" x14ac:dyDescent="0.25">
      <c r="A174" s="9">
        <v>42581</v>
      </c>
      <c r="B174" s="12" t="s">
        <v>220</v>
      </c>
      <c r="C174" s="10">
        <v>2500</v>
      </c>
      <c r="D174" s="8" t="s">
        <v>15</v>
      </c>
      <c r="E174" s="8" t="s">
        <v>35</v>
      </c>
    </row>
    <row r="175" spans="1:5" ht="17.25" customHeight="1" x14ac:dyDescent="0.25">
      <c r="A175" s="9">
        <v>42581</v>
      </c>
      <c r="B175" s="12" t="s">
        <v>221</v>
      </c>
      <c r="C175" s="10">
        <v>1000</v>
      </c>
      <c r="D175" s="8" t="s">
        <v>15</v>
      </c>
      <c r="E175" s="8" t="s">
        <v>37</v>
      </c>
    </row>
    <row r="176" spans="1:5" ht="17.25" customHeight="1" x14ac:dyDescent="0.25">
      <c r="A176" s="9">
        <v>42582</v>
      </c>
      <c r="B176" s="12" t="s">
        <v>222</v>
      </c>
      <c r="C176" s="10">
        <v>700</v>
      </c>
      <c r="D176" s="8" t="s">
        <v>15</v>
      </c>
      <c r="E176" s="8" t="s">
        <v>116</v>
      </c>
    </row>
    <row r="177" spans="1:8" ht="17.25" customHeight="1" x14ac:dyDescent="0.25">
      <c r="A177" s="9"/>
      <c r="B177" s="12"/>
      <c r="C177" s="10"/>
      <c r="D177" s="8"/>
      <c r="E177" s="8"/>
    </row>
    <row r="178" spans="1:8" ht="17.25" customHeight="1" x14ac:dyDescent="0.25">
      <c r="A178" s="9"/>
      <c r="B178" s="12" t="s">
        <v>163</v>
      </c>
      <c r="C178" s="10">
        <f>4816.71+9.81</f>
        <v>4826.5200000000004</v>
      </c>
      <c r="D178" s="8"/>
      <c r="E178" s="8"/>
    </row>
    <row r="179" spans="1:8" ht="17.25" customHeight="1" x14ac:dyDescent="0.25">
      <c r="A179" s="9"/>
      <c r="B179" s="12" t="s">
        <v>12</v>
      </c>
      <c r="C179" s="10">
        <v>754.64</v>
      </c>
      <c r="D179" s="8"/>
      <c r="E179" s="8"/>
    </row>
    <row r="180" spans="1:8" ht="17.25" customHeight="1" x14ac:dyDescent="0.25">
      <c r="A180" s="9"/>
      <c r="B180" s="12" t="s">
        <v>9</v>
      </c>
      <c r="C180" s="10">
        <f>5160.38</f>
        <v>5160.38</v>
      </c>
      <c r="D180" s="8"/>
      <c r="E180" s="8"/>
    </row>
    <row r="181" spans="1:8" ht="15.75" x14ac:dyDescent="0.25">
      <c r="A181" s="5"/>
      <c r="B181" s="6" t="s">
        <v>6</v>
      </c>
      <c r="C181" s="7">
        <f>7.46+7.46+9.92+10.7+10.74+12.26+32.59+42.52+74.59+74.59+74.59+74.83+79.02+81.69+82.29+90.57+96.5+96.9+98.36+104.65+111.89+116.03+117.52+177.23+177.38+181.24+183.95+205.06+208.61+213.57+223.77+223.77+223.77+223.77+225.12+230.01+233.99+236.66+236.69+243.04+246.15+257.51+258.99+261.07+273.1+295.73+298.36+298.36+298.86+318.48+335.24+1044.31+1111.04+1118.85+1185.7+1377.05+1466.71+1491.8+2610.66+2853.49+3435.99+11.48+64.74+931.13</f>
        <v>27000.099999999995</v>
      </c>
      <c r="D181" s="6"/>
      <c r="E181" s="6"/>
    </row>
    <row r="182" spans="1:8" ht="15.75" x14ac:dyDescent="0.25">
      <c r="A182" s="9"/>
      <c r="B182" s="8" t="s">
        <v>7</v>
      </c>
      <c r="C182" s="10">
        <f>5+10+300+100+25000+10+3000+2000+1000+1000+1000+1000+1000+20000+2000+49400+33500+69259+58800+72500+500+1000+1000+500+5000+1000+2000+500+1000+1000+2000+10000+1000+100+500+3000+1000+1000+500+1000+1000+500+3000+55+100+500+55+1000+3000+500+300+500+300+1000+500+1000+150+500+100+100+1000+2000+500+500+300+69+1700+500+20000+1000+100+500+50+5000+700+500+50+10000+1100+1100+300+300+5000+1000+300+200+3000+10000+1000+1000+100+5000+200+100+1000+500+300+100+10000+5000+1000+100+5000+300+20000+13000+5000+500+50+200+1000+500+3000+300+5000+5000+20000+3000+3000+100+5000+20+2000+500+10000+200+450+2000+500+100+500+500+200+100+200+1000+10000+500+120+1000+400+200+100+300+100+300+100+500+500+474+2000+30000+100+1250+5000+500+1000+500+500+1000+20+100+300+600+500+500+100+100+100+100+100+2000+100+500+1000+200+100+500+200+500+700+500+400+100+1700+500+4000+1000+100+100+200+2000+30+100+100+100+100+100+100+3000+2000+500+300+3000+7607775+1000+500+200+500+500+5000+5000+300+10000+10000+500+500+300+100+100+600+300+200+300+900+100+1000+200+200+200+500+500+500+500+500+500+300+75+200+1000+300+1000</f>
        <v>8325977</v>
      </c>
      <c r="D182" s="11"/>
      <c r="E182" s="8"/>
    </row>
    <row r="183" spans="1:8" ht="15.75" x14ac:dyDescent="0.25">
      <c r="A183" s="33"/>
      <c r="B183" s="34" t="s">
        <v>3</v>
      </c>
      <c r="C183" s="36">
        <f>SUM(C1:C182)</f>
        <v>10588758.640000001</v>
      </c>
      <c r="D183" s="35"/>
      <c r="E183" s="35"/>
      <c r="H183" s="43"/>
    </row>
    <row r="184" spans="1:8" ht="11.25" customHeight="1" x14ac:dyDescent="0.25">
      <c r="C184" s="2"/>
    </row>
    <row r="185" spans="1:8" ht="103.5" customHeight="1" x14ac:dyDescent="0.25">
      <c r="B185" s="32" t="s">
        <v>20</v>
      </c>
      <c r="C185" s="2"/>
    </row>
  </sheetData>
  <sortState ref="A2:H17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2016-08-01T06:25:49Z</dcterms:modified>
</cp:coreProperties>
</file>