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Поступления!$D$1:$D$479</definedName>
    <definedName name="_xlnm._FilterDatabase" localSheetId="0" hidden="1">Траты!$A$1:$A$128</definedName>
  </definedNames>
  <calcPr calcId="162913"/>
</workbook>
</file>

<file path=xl/calcChain.xml><?xml version="1.0" encoding="utf-8"?>
<calcChain xmlns="http://schemas.openxmlformats.org/spreadsheetml/2006/main">
  <c r="C451" i="3" l="1"/>
  <c r="C452" i="3"/>
  <c r="C447" i="3"/>
  <c r="C445" i="3"/>
  <c r="C59" i="4" l="1"/>
  <c r="C455" i="3" l="1"/>
</calcChain>
</file>

<file path=xl/sharedStrings.xml><?xml version="1.0" encoding="utf-8"?>
<sst xmlns="http://schemas.openxmlformats.org/spreadsheetml/2006/main" count="1455" uniqueCount="547">
  <si>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</si>
  <si>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</si>
  <si>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</si>
  <si>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</si>
  <si>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</si>
  <si>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</si>
  <si>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</si>
  <si>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</si>
  <si>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</si>
  <si>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</si>
  <si>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</si>
  <si>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</si>
  <si>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</si>
  <si>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</si>
  <si>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</si>
  <si>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</si>
  <si>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</si>
  <si>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Денги.Mail.ru</t>
  </si>
  <si>
    <t>Дарья Малкова</t>
  </si>
  <si>
    <t>Анонимно</t>
  </si>
  <si>
    <t>МКБ банк</t>
  </si>
  <si>
    <t>София Хайрутдинова</t>
  </si>
  <si>
    <t>Совкомбанк</t>
  </si>
  <si>
    <t>Оплата за медицинские услуги подопечных Фонда по программе "Помощь больнице".</t>
  </si>
  <si>
    <t xml:space="preserve">Оплата за проживание в гостинице на время ожидания операции подопечной Фонда Дарьи Малковой по программе "Помощь семье".
</t>
  </si>
  <si>
    <t xml:space="preserve">Артем Смирнов </t>
  </si>
  <si>
    <t xml:space="preserve">Оплата за проживание в гостинице на время ожидания операции подопечного Фонда Артема Смирнова по программе "Помощь семье".
</t>
  </si>
  <si>
    <t>Благотворительное пожертвование</t>
  </si>
  <si>
    <t>Мухаммад Юсуф Ахмадов</t>
  </si>
  <si>
    <t>MOMENTUM R</t>
  </si>
  <si>
    <t>VALENTINA BORISOVA</t>
  </si>
  <si>
    <t>TIKHON KOSYKH</t>
  </si>
  <si>
    <t>JULIA GINYAEVA</t>
  </si>
  <si>
    <t>KKARINA KONZETT</t>
  </si>
  <si>
    <t>YULIYA KARASEVA</t>
  </si>
  <si>
    <t>ELENA SAVINA</t>
  </si>
  <si>
    <t>EKATERINA GELLER</t>
  </si>
  <si>
    <t>ILJA SERZANTS</t>
  </si>
  <si>
    <t>TATYANA MALTSEVA</t>
  </si>
  <si>
    <t>OLGA KAPLEEVA</t>
  </si>
  <si>
    <t>ANNA DANILOVA</t>
  </si>
  <si>
    <t>OLGA DEMIDOVA</t>
  </si>
  <si>
    <t>ILYA VDOVIN</t>
  </si>
  <si>
    <t>IRINA NISINA</t>
  </si>
  <si>
    <t>ZHAMILYA KUZNETSOVA</t>
  </si>
  <si>
    <t>EVGENY NOVIKOV</t>
  </si>
  <si>
    <t>ILYA BADMAEV</t>
  </si>
  <si>
    <t>DMITRY ZHDANOV</t>
  </si>
  <si>
    <t>RODION USKOREV</t>
  </si>
  <si>
    <t>DANIL LIPATOV</t>
  </si>
  <si>
    <t>NATALIA BLAZHENKOVA</t>
  </si>
  <si>
    <t>EMIN MARTIROSYAN</t>
  </si>
  <si>
    <t>MARIIA UKOLOVA</t>
  </si>
  <si>
    <t>EKATERINA RODINA</t>
  </si>
  <si>
    <t>SVETLANA ZOLOTOVA</t>
  </si>
  <si>
    <t>ELENA SAVELEVA</t>
  </si>
  <si>
    <t>ALLA STROEVA</t>
  </si>
  <si>
    <t>LARISA SYNAKH</t>
  </si>
  <si>
    <t>OLEG USANIN</t>
  </si>
  <si>
    <t>IGOR RYABOV</t>
  </si>
  <si>
    <t>EVGENIYA KLIMKO</t>
  </si>
  <si>
    <t>GORGI PIATKI</t>
  </si>
  <si>
    <t>OXANA GOROSOVA</t>
  </si>
  <si>
    <t>SERGEY SYSOEV</t>
  </si>
  <si>
    <t>ROMAN NIKISHAEV</t>
  </si>
  <si>
    <t>MARIA ZUEVA</t>
  </si>
  <si>
    <t>JAKUBOVA NARGIZA</t>
  </si>
  <si>
    <t>ANASTASIYA DYACHENKO</t>
  </si>
  <si>
    <t>KUKUSHKINA ANASTASIA</t>
  </si>
  <si>
    <t>MIKHAIL ROMANOV</t>
  </si>
  <si>
    <t>YURA TIKHONOV</t>
  </si>
  <si>
    <t>TATIANA BRYKINA</t>
  </si>
  <si>
    <t>LALA TALYSHKHANOVA</t>
  </si>
  <si>
    <t>KAR</t>
  </si>
  <si>
    <t>OKSANA CHEREPIAKINA</t>
  </si>
  <si>
    <t>KSENIYA ERSHOVA</t>
  </si>
  <si>
    <t>DR. ARTEM GURVICH</t>
  </si>
  <si>
    <t>IVAN KOZLOV</t>
  </si>
  <si>
    <t>EVGENY YAKUSHENKO</t>
  </si>
  <si>
    <t>SAAKYAN S</t>
  </si>
  <si>
    <t>SERGEY NAUMOV</t>
  </si>
  <si>
    <t>NATALIA DZHGUN</t>
  </si>
  <si>
    <t>MAXIM OSIPOV</t>
  </si>
  <si>
    <t>PETR ZHEREBTSOV</t>
  </si>
  <si>
    <t>LIUDMILA KUGELEVA</t>
  </si>
  <si>
    <t>ANNA CHERNOMORETS</t>
  </si>
  <si>
    <t>SERGEY GORBAN</t>
  </si>
  <si>
    <t>ALENA FOMINA</t>
  </si>
  <si>
    <t>NATALYA DOKHOVA</t>
  </si>
  <si>
    <t>EKATERINA UKRAINETS</t>
  </si>
  <si>
    <t>ROMAN USHAKOV</t>
  </si>
  <si>
    <t>DMITRIY</t>
  </si>
  <si>
    <t>INNA OBRAZTSOVA</t>
  </si>
  <si>
    <t>TAKHMINA MAMEDOVA</t>
  </si>
  <si>
    <t>KSENIA FROLOVA</t>
  </si>
  <si>
    <t>MARIYA YUSIP</t>
  </si>
  <si>
    <t>SERGEY EROSHKIN</t>
  </si>
  <si>
    <t>TATYANA GOLYAKOVA</t>
  </si>
  <si>
    <t>NATALYATARANENKO</t>
  </si>
  <si>
    <t>ANDREY DIRKSEN</t>
  </si>
  <si>
    <t>SVETLANA KASENOVA</t>
  </si>
  <si>
    <t>VICTOR SHISHKIN</t>
  </si>
  <si>
    <t>BELLA ARZUMANOVA</t>
  </si>
  <si>
    <t>VITALI LEZHNIN</t>
  </si>
  <si>
    <t>NATALYA SHARAPOVA</t>
  </si>
  <si>
    <t>SVETLANA ANTONEVICH</t>
  </si>
  <si>
    <t>LIUBOV NOVGORODOVA</t>
  </si>
  <si>
    <t>KSENIA LAGUNOVSKAYA</t>
  </si>
  <si>
    <t>IGOR MININ</t>
  </si>
  <si>
    <t>ELENA SIPYAGINA</t>
  </si>
  <si>
    <t>VADIM PUSHKAREV</t>
  </si>
  <si>
    <t>MARINA SHATALOVA</t>
  </si>
  <si>
    <t>LEDVINOVA SNEZHANA</t>
  </si>
  <si>
    <t>NATALIA KOLEROVA</t>
  </si>
  <si>
    <t>DARYA VYBORNOVA</t>
  </si>
  <si>
    <t>IVAN ZHDANOV</t>
  </si>
  <si>
    <t>SHABETNIK OLESYA</t>
  </si>
  <si>
    <t>SOFIA IBRAGIMOVA</t>
  </si>
  <si>
    <t>IRINA SIZOVA</t>
  </si>
  <si>
    <t>ANNA STAVITSKAYA</t>
  </si>
  <si>
    <t>TATYANA BARYSHNIKOV</t>
  </si>
  <si>
    <t>KIRILL RAZLOGOV</t>
  </si>
  <si>
    <t>TATYANA KUDRYAVTSEVA</t>
  </si>
  <si>
    <t>DENIS ORLOV</t>
  </si>
  <si>
    <t>OXANA SIDORENKO</t>
  </si>
  <si>
    <t>IVAN NAROZHNYI</t>
  </si>
  <si>
    <t>IRINA OKINSHEVICH</t>
  </si>
  <si>
    <t>MAKPAL KARASU</t>
  </si>
  <si>
    <t>MILANA AGBARIYA</t>
  </si>
  <si>
    <t>GALINA KUZNETSOVA</t>
  </si>
  <si>
    <t>IRINA SHEPTALENKO</t>
  </si>
  <si>
    <t>OLGA VASILYEVA</t>
  </si>
  <si>
    <t>MARGARITA SHUDRYA</t>
  </si>
  <si>
    <t>TATIYANA EMELIYANOVA</t>
  </si>
  <si>
    <t>NATALIA GOLODOVA</t>
  </si>
  <si>
    <t>MASTER ACCOUNT</t>
  </si>
  <si>
    <t>MAXIM DOKUCHAYEV</t>
  </si>
  <si>
    <t>OLEG BULENOK</t>
  </si>
  <si>
    <t>DMITRII KISELEV</t>
  </si>
  <si>
    <t>ALEKSANDR ZHABIN</t>
  </si>
  <si>
    <t>IVAN PROKHORENKOV</t>
  </si>
  <si>
    <t>FIKHTENGOLTS</t>
  </si>
  <si>
    <t>ALBINA KOMAROVA</t>
  </si>
  <si>
    <t>TATIANA BABAKOVA</t>
  </si>
  <si>
    <t>OLGA KUZMINA</t>
  </si>
  <si>
    <t>KATRIN SHMELEVA</t>
  </si>
  <si>
    <t>OXANA ZALESINSKAIA</t>
  </si>
  <si>
    <t>ALISA YAKUSHINA</t>
  </si>
  <si>
    <t>NATALIA POTAPOVA</t>
  </si>
  <si>
    <t>OKSANA ZHUKOVA</t>
  </si>
  <si>
    <t>ANNA SHIPILOVA</t>
  </si>
  <si>
    <t>NADEZDA KOROBKOVA</t>
  </si>
  <si>
    <t>OLGA RAMMING</t>
  </si>
  <si>
    <t>YULIA PRAVOSUDOVA</t>
  </si>
  <si>
    <t>ALEXANDR DYAKONOV</t>
  </si>
  <si>
    <t>NATALYA DZHGOUN</t>
  </si>
  <si>
    <t>ANNA ULAEVA</t>
  </si>
  <si>
    <t>PAVEL RAKOVSKY</t>
  </si>
  <si>
    <t>KRISTINA VARTANYAN</t>
  </si>
  <si>
    <t>ALEXEY MELNIK</t>
  </si>
  <si>
    <t>INNA STRAZHKOVA</t>
  </si>
  <si>
    <t>IRIBAIRINA FEDOROVA</t>
  </si>
  <si>
    <t>R FAKHRETDINOVA</t>
  </si>
  <si>
    <t>EKATERINA AGINSKAIA</t>
  </si>
  <si>
    <t>ANASTASIA IPATOVA</t>
  </si>
  <si>
    <t>KRISTINA KUPRIANOVA</t>
  </si>
  <si>
    <t>1250 рублей #БЕГУЗАЧУДОМ online забег с гравировкой</t>
  </si>
  <si>
    <t>БЕГУНЫ НАПАРНИКИ</t>
  </si>
  <si>
    <t>Александра У.</t>
  </si>
  <si>
    <t>Бегун Анастасия Дьяченко</t>
  </si>
  <si>
    <t>Помощь Больнице</t>
  </si>
  <si>
    <t>Бегун Игорь Лисник</t>
  </si>
  <si>
    <t>Эдда Гад Калулу</t>
  </si>
  <si>
    <t>Артемий Бойков</t>
  </si>
  <si>
    <t>Бегун Руслан Махмудов</t>
  </si>
  <si>
    <t>Даниил Аксенов</t>
  </si>
  <si>
    <t>Бегун Наталья Блаженкова</t>
  </si>
  <si>
    <t>Алексей Волошин</t>
  </si>
  <si>
    <t>1000 рублей #БЕГУЗАЧУДОМ online забег</t>
  </si>
  <si>
    <t>Бегуна Анастасия Черепанова</t>
  </si>
  <si>
    <t>Бегун Ксения Ершова</t>
  </si>
  <si>
    <t>Андрей Колонистов</t>
  </si>
  <si>
    <t>Банучичак  Хосровова</t>
  </si>
  <si>
    <t>Бегун Анна Черноморец</t>
  </si>
  <si>
    <t>Правовая поддержка</t>
  </si>
  <si>
    <t>Бегун Александра-Лина Стрельцова</t>
  </si>
  <si>
    <t>Помощь Семье</t>
  </si>
  <si>
    <t>Анна Преловская</t>
  </si>
  <si>
    <t>Поздравить Веру</t>
  </si>
  <si>
    <t>Бегун №13</t>
  </si>
  <si>
    <t>Марина Алентьева</t>
  </si>
  <si>
    <t>Бегун Екатерина Удалова</t>
  </si>
  <si>
    <t>Бегун №17</t>
  </si>
  <si>
    <t xml:space="preserve">Бегун Наталья Строева </t>
  </si>
  <si>
    <t>Бегун Владимир Гапонько</t>
  </si>
  <si>
    <t>Мария Козлова</t>
  </si>
  <si>
    <t>Виктория Григорян</t>
  </si>
  <si>
    <t>Лекарственная помощь</t>
  </si>
  <si>
    <t>Бегун Анна Саенко</t>
  </si>
  <si>
    <t>Поздравить Александру</t>
  </si>
  <si>
    <t>Бегун Анастасия Черепанова</t>
  </si>
  <si>
    <t>Бегун №30</t>
  </si>
  <si>
    <t>Бегун №12</t>
  </si>
  <si>
    <t>Матвей Берман</t>
  </si>
  <si>
    <t>Благотворительный Чтецкий Вечер</t>
  </si>
  <si>
    <t>Бегун №79</t>
  </si>
  <si>
    <t>Полина Склярова</t>
  </si>
  <si>
    <t>Поздравить Татьяну</t>
  </si>
  <si>
    <t>Фатима Абакаева</t>
  </si>
  <si>
    <t>card</t>
  </si>
  <si>
    <t>ALEXANDRA DROZDOVA</t>
  </si>
  <si>
    <t>ALEXEY MEDVEDEV</t>
  </si>
  <si>
    <t>MARIA ZIMINA</t>
  </si>
  <si>
    <t>ANATOLY OLKHOV</t>
  </si>
  <si>
    <t>ALEXANDRA STRELTSOVA</t>
  </si>
  <si>
    <t>EVGENIIA TSYPLAKOVA</t>
  </si>
  <si>
    <t>NSOKOLOVSKAYA</t>
  </si>
  <si>
    <t>IRINA NOVOSELOVA</t>
  </si>
  <si>
    <t>TATIANA</t>
  </si>
  <si>
    <t>NATALIA KALINKINA</t>
  </si>
  <si>
    <t>ALEXEY ZHARKOV</t>
  </si>
  <si>
    <t>NATALYA TARANENKO</t>
  </si>
  <si>
    <t>IANA</t>
  </si>
  <si>
    <t>PAVEL PANARIN</t>
  </si>
  <si>
    <t>VITALY LEZHNIN</t>
  </si>
  <si>
    <t>TATIANA ZAKHARENKO</t>
  </si>
  <si>
    <t>ALEXANDRA SOSHNIKOVA</t>
  </si>
  <si>
    <t>MARIA KHIZHKINA</t>
  </si>
  <si>
    <t>MIKHAIL ODINTSOV</t>
  </si>
  <si>
    <t>SERGEY CHULKOV</t>
  </si>
  <si>
    <t>YULIYA SHEBALINA</t>
  </si>
  <si>
    <t>MIKHAIL BORDUKOV</t>
  </si>
  <si>
    <t>MARIANA KAMALDYNOVA</t>
  </si>
  <si>
    <t>ANASTASIYA KOKAREVA</t>
  </si>
  <si>
    <t>ANTON ZEMTSOV</t>
  </si>
  <si>
    <t>ANNA</t>
  </si>
  <si>
    <t>USHAKOV ROMAN</t>
  </si>
  <si>
    <t>REGINA TALIBOVA</t>
  </si>
  <si>
    <t>ALEKSEY RUBAKOV</t>
  </si>
  <si>
    <t>IRINA KHATSKO</t>
  </si>
  <si>
    <t>LARISA MIROSHNIKOVA</t>
  </si>
  <si>
    <t>MIKHAIL SOBKIV</t>
  </si>
  <si>
    <t>ANASTASIYA MOKEEVA</t>
  </si>
  <si>
    <t>MARIA</t>
  </si>
  <si>
    <t>ANDREY CHUBAROV</t>
  </si>
  <si>
    <t>ANNA KIBRIK</t>
  </si>
  <si>
    <t>IVANKA KARAMALAK</t>
  </si>
  <si>
    <t>EKATERINA EFIMOVA</t>
  </si>
  <si>
    <t>OLGA SEMENOVA</t>
  </si>
  <si>
    <t>ALLA KLIMINA</t>
  </si>
  <si>
    <t>EKATERINA AKHANOVA</t>
  </si>
  <si>
    <t>YULIYA DILMAN</t>
  </si>
  <si>
    <t>LIUBOV DERGUNOVA</t>
  </si>
  <si>
    <t>NATALYA AZIZOVA</t>
  </si>
  <si>
    <t>OLGA KLIMENKO</t>
  </si>
  <si>
    <t>DMITRII INKIN</t>
  </si>
  <si>
    <t>VERA MIKHEEVA</t>
  </si>
  <si>
    <t>ELDAR KUDINOV</t>
  </si>
  <si>
    <t>ANARGUL TKACHENKO</t>
  </si>
  <si>
    <t>VALENTINA FRATU</t>
  </si>
  <si>
    <t>SERGEY KORNEEV</t>
  </si>
  <si>
    <t>A MAKHMUTKHODZHAEV</t>
  </si>
  <si>
    <t>ELENA STEPANYATOVA</t>
  </si>
  <si>
    <t>VASILIY LAPRNKO</t>
  </si>
  <si>
    <t>ELENA IVANOVA</t>
  </si>
  <si>
    <t>MARK IORDAN</t>
  </si>
  <si>
    <t>ELENA SAMARINA</t>
  </si>
  <si>
    <t>VENERA UMEROVA</t>
  </si>
  <si>
    <t>GENERALOVA ELENA</t>
  </si>
  <si>
    <t>LIUDMILA BARKOVSKAIA</t>
  </si>
  <si>
    <t>LILIYA ANIKEEVA</t>
  </si>
  <si>
    <t>MIKHAIL ZVEREV</t>
  </si>
  <si>
    <t>IULIIA SHATALOVA</t>
  </si>
  <si>
    <t>ALBEGOVA MARINA</t>
  </si>
  <si>
    <t>PAVEL MOROZOV</t>
  </si>
  <si>
    <t>ANASTASIA TSOPINA</t>
  </si>
  <si>
    <t>ODINETS DARYA</t>
  </si>
  <si>
    <t>MARIA KOVNIR</t>
  </si>
  <si>
    <t>IGOR SHEPRLEV</t>
  </si>
  <si>
    <t>EKATERINA BORISOVA</t>
  </si>
  <si>
    <t>KONSTANTIN CHERNOUKHOV</t>
  </si>
  <si>
    <t>EVGENIIA MILLER</t>
  </si>
  <si>
    <t>MALIKA MADAEVA</t>
  </si>
  <si>
    <t>VALENTINA PECHERSKAIA</t>
  </si>
  <si>
    <t>MARIYA ROTAR</t>
  </si>
  <si>
    <t>AKIMOVA IRINA</t>
  </si>
  <si>
    <t>RUDENKO YURIY</t>
  </si>
  <si>
    <t>RAMIL GUSEYNOV</t>
  </si>
  <si>
    <t>E.GINIIATULLINA</t>
  </si>
  <si>
    <t>DIYORA USMANOVA</t>
  </si>
  <si>
    <t>ROMAN AVDONIN</t>
  </si>
  <si>
    <t>VASILY BYKANOV</t>
  </si>
  <si>
    <t>RYABIKINA OXANA</t>
  </si>
  <si>
    <t>ELENA ANDRIANOVA</t>
  </si>
  <si>
    <t>ANDREY TIMOSHENKO</t>
  </si>
  <si>
    <t>VICTORIYA KLOCHKOVA</t>
  </si>
  <si>
    <t>EMILIYA</t>
  </si>
  <si>
    <t>ANNA GUSEVA</t>
  </si>
  <si>
    <t>OLGA DIK</t>
  </si>
  <si>
    <t>ANASTASIA CHEREPANOVA</t>
  </si>
  <si>
    <t>DMITRY TACHIGIN</t>
  </si>
  <si>
    <t>MARIYA SOKOLOVSKAYA</t>
  </si>
  <si>
    <t>INNA KHADIKINA</t>
  </si>
  <si>
    <t>Акция `Дети-Детям` 1 сентября 2019</t>
  </si>
  <si>
    <t>Илья Безруков</t>
  </si>
  <si>
    <t>Бегун Михаил Зверев</t>
  </si>
  <si>
    <t>Бегун №7</t>
  </si>
  <si>
    <t>Кирилл​ Перегородиев</t>
  </si>
  <si>
    <t>Бегун Евгений Самбу</t>
  </si>
  <si>
    <t>Бегун №68</t>
  </si>
  <si>
    <t>Бегун Маргарита Забродская</t>
  </si>
  <si>
    <t>Поздравить Викторию</t>
  </si>
  <si>
    <t>Бегун Мария Баренгольц</t>
  </si>
  <si>
    <t>Виктория Калашникова</t>
  </si>
  <si>
    <t>Руслан Беликов</t>
  </si>
  <si>
    <t>Айаал Павлов</t>
  </si>
  <si>
    <t>Иван Хрулев</t>
  </si>
  <si>
    <t>Поздравить Анастасию</t>
  </si>
  <si>
    <t>Бегун №1</t>
  </si>
  <si>
    <t>Захар Аксенов</t>
  </si>
  <si>
    <t>Бегун Марина Шаталова</t>
  </si>
  <si>
    <t>Поздравить Анастасию Меськову</t>
  </si>
  <si>
    <t>ДарящаяЖизньДважды</t>
  </si>
  <si>
    <t>Бегун Людмила Барковская</t>
  </si>
  <si>
    <t>Беговая команда Accenture</t>
  </si>
  <si>
    <t>Бегун №66</t>
  </si>
  <si>
    <t>Душевный BAZAR</t>
  </si>
  <si>
    <t>Карина Суфиева</t>
  </si>
  <si>
    <t>Бойцова Татьяна Михайловна</t>
  </si>
  <si>
    <t xml:space="preserve">Александра У. </t>
  </si>
  <si>
    <t>Оплата услг няни для подопечной Фонда Александры У. по программе "Помощь семье".</t>
  </si>
  <si>
    <t>Евдокия Черданцева</t>
  </si>
  <si>
    <t>Роман Лосев</t>
  </si>
  <si>
    <t>Дарина Федотова</t>
  </si>
  <si>
    <t>Амина Ферратова</t>
  </si>
  <si>
    <t>Вероника Князева</t>
  </si>
  <si>
    <t>Ярослав Орлов</t>
  </si>
  <si>
    <t>Бегун Тамара Бабицкая</t>
  </si>
  <si>
    <t>Бегун Юлия Строкова / Runner Julia Strokova</t>
  </si>
  <si>
    <t>Бегун Пётр Кокин</t>
  </si>
  <si>
    <t>NATALYA MELNIK</t>
  </si>
  <si>
    <t>YULIYA SMIRNOVA</t>
  </si>
  <si>
    <t>OLESYA VERESHCHAGINA</t>
  </si>
  <si>
    <t>ALEKSANDER SAMOKHIN</t>
  </si>
  <si>
    <t>VERONIKA LOZOVAYA</t>
  </si>
  <si>
    <t>DMITRIY TKACHENKO</t>
  </si>
  <si>
    <t>EKATERINA SHENDALEVA</t>
  </si>
  <si>
    <t>VLADIMIR STRUGOVETS</t>
  </si>
  <si>
    <t>NATALYA SUKHOVA</t>
  </si>
  <si>
    <t>STAROVOYTOVA ALISA</t>
  </si>
  <si>
    <t>PETR KOKIN</t>
  </si>
  <si>
    <t>MARINA PATRASHILINA</t>
  </si>
  <si>
    <t>YULIYA BERMAN</t>
  </si>
  <si>
    <t>DMITRY KARPASOV</t>
  </si>
  <si>
    <t>ANASTASIA GUBAREVA</t>
  </si>
  <si>
    <t>YULIYA MAKARENKO</t>
  </si>
  <si>
    <t>SHAPACHKA ALENA</t>
  </si>
  <si>
    <t>GINYAEVA GUZEL</t>
  </si>
  <si>
    <t>NADEZHDA VOROBEVA</t>
  </si>
  <si>
    <t>OLEG KOLOMIETS</t>
  </si>
  <si>
    <t>ANTON OGULYCHANSKY</t>
  </si>
  <si>
    <t>EKATERINA MAKASHOVA</t>
  </si>
  <si>
    <t>OLEG CHERNYSHOV</t>
  </si>
  <si>
    <t>ANNA PROKOFYEVA</t>
  </si>
  <si>
    <t>DENIS KUZNETSOV</t>
  </si>
  <si>
    <t>Конопелькина Алевтина Викторовна</t>
  </si>
  <si>
    <t>Мухаммадрасул Абдуллаев</t>
  </si>
  <si>
    <t xml:space="preserve">Валерий Миронов </t>
  </si>
  <si>
    <t xml:space="preserve">Артемий Бойков </t>
  </si>
  <si>
    <t>Бегун Дмитрий Беляев</t>
  </si>
  <si>
    <t>Бегун Курыпина Ирина</t>
  </si>
  <si>
    <t>Атанес Чубарян</t>
  </si>
  <si>
    <t>Бегун Елена Веретенникова</t>
  </si>
  <si>
    <t>Эвелина Жибарева</t>
  </si>
  <si>
    <t>Максим Соколов</t>
  </si>
  <si>
    <t>Бегун Максим Ясиневский</t>
  </si>
  <si>
    <t>Родион Рязков</t>
  </si>
  <si>
    <t>Евгений Кажанов</t>
  </si>
  <si>
    <t>1500 рублей #БЕГУЗАЧУДОМ online забег с гравировкой и доставкой за пределы РФ</t>
  </si>
  <si>
    <t>КручуЗаЧудом</t>
  </si>
  <si>
    <t>Анастасия Витязева</t>
  </si>
  <si>
    <t>Бегун Наталья Харитонова</t>
  </si>
  <si>
    <t>Юлия Иванова</t>
  </si>
  <si>
    <t>Бегун Илья Широбоков</t>
  </si>
  <si>
    <t>OLESYA LAMPIGA</t>
  </si>
  <si>
    <t>PROTSIK OLGA</t>
  </si>
  <si>
    <t>VALERIA KOTSAREVA</t>
  </si>
  <si>
    <t>DMITRY ROMANNIKOV</t>
  </si>
  <si>
    <t>ARTEM NOSOV</t>
  </si>
  <si>
    <t>M KOLOTILINSKAYA</t>
  </si>
  <si>
    <t>ELENA VERETENNIKOVA</t>
  </si>
  <si>
    <t>DMITRII PROSIANIK</t>
  </si>
  <si>
    <t>SVETLANA KROTKOVA</t>
  </si>
  <si>
    <t>IRINA KLIMOVA</t>
  </si>
  <si>
    <t>OLGA TIMOSHENKO</t>
  </si>
  <si>
    <t>ANTON TREUSHNIKOV</t>
  </si>
  <si>
    <t>DIANA SALAKHOVA</t>
  </si>
  <si>
    <t>OXANA</t>
  </si>
  <si>
    <t>KORESHKOVA NATALYA</t>
  </si>
  <si>
    <t>GULIEV ISLAM</t>
  </si>
  <si>
    <t>NATALYA AFTAEVA</t>
  </si>
  <si>
    <t>MARINA ROMANOVA</t>
  </si>
  <si>
    <t>YANA KLIMCHENKO</t>
  </si>
  <si>
    <t>ELENA LATYSHEVA</t>
  </si>
  <si>
    <t>ANNA SHNAIDER</t>
  </si>
  <si>
    <t>ANASTASIYA RYKALYUK</t>
  </si>
  <si>
    <t>ANNA BOCHAROVA</t>
  </si>
  <si>
    <t>MARIA TYAZHELOVA</t>
  </si>
  <si>
    <t>IRINA SAIGINA</t>
  </si>
  <si>
    <t>ANNA TROFIMENKOVA</t>
  </si>
  <si>
    <t>MOMENTUM</t>
  </si>
  <si>
    <t>YULIA STROKOVA</t>
  </si>
  <si>
    <t>ANASTASIYA VASILEVA</t>
  </si>
  <si>
    <t>ELENA BORISOVA</t>
  </si>
  <si>
    <t>ELENA EREMEEVA</t>
  </si>
  <si>
    <t>VLADIMIR</t>
  </si>
  <si>
    <t>VLADIMIR NOSIKOV</t>
  </si>
  <si>
    <t>DMITRY BOBROV</t>
  </si>
  <si>
    <t>ANNA ZYRYANOVA</t>
  </si>
  <si>
    <t>MAXIM IBRAGIMOV</t>
  </si>
  <si>
    <t>JULIA TUZHILKINA</t>
  </si>
  <si>
    <t>AANISHCHENKO</t>
  </si>
  <si>
    <t>TATIANA ULIANOVA</t>
  </si>
  <si>
    <t>ANDREY GORBANETS</t>
  </si>
  <si>
    <t>VIKTORIA TITARENKO</t>
  </si>
  <si>
    <t>MARIIA KULIATSKAIA</t>
  </si>
  <si>
    <t>ZHANNA NOVIKOVA</t>
  </si>
  <si>
    <t>ELENA LIUBIMOVA</t>
  </si>
  <si>
    <t>JAKUBOVA NARIZA</t>
  </si>
  <si>
    <t>IGOR LISNIK</t>
  </si>
  <si>
    <t>IRINA ARTEMENKO</t>
  </si>
  <si>
    <t>STRILETSKIY</t>
  </si>
  <si>
    <t>LYAPIN ALEXEY</t>
  </si>
  <si>
    <t>MARIYA KHAYMAN</t>
  </si>
  <si>
    <t>SERGEY LYSIKOV</t>
  </si>
  <si>
    <t>ALEXEY MELNIKOV</t>
  </si>
  <si>
    <t>IRINA USACHEVA</t>
  </si>
  <si>
    <t>VLADIMIR KISHALOV</t>
  </si>
  <si>
    <t>EKATERINA TSUKANOVA</t>
  </si>
  <si>
    <t>ALISHA SIDDIKII</t>
  </si>
  <si>
    <t>ANASTASIYA BABAYAN</t>
  </si>
  <si>
    <t>OSTAPENKO KRISTINA</t>
  </si>
  <si>
    <t>ALEKSEY ANDREYEV</t>
  </si>
  <si>
    <t>ALEXANDER IVANOV</t>
  </si>
  <si>
    <t>ELIZAVETA MAKAROVA</t>
  </si>
  <si>
    <t>ARASHKEVICH</t>
  </si>
  <si>
    <t>EVGENIIA TAIBAKHTINA</t>
  </si>
  <si>
    <t>OLGA VOROBYEVA</t>
  </si>
  <si>
    <t>DMITRY SUKHANOV</t>
  </si>
  <si>
    <t>GULNARA SHCHERBAKOVA</t>
  </si>
  <si>
    <t>VALERIY NIKITIN</t>
  </si>
  <si>
    <t>LEONID AZGALDOV</t>
  </si>
  <si>
    <t>MARIA GRACHEVA</t>
  </si>
  <si>
    <t>IRINA MENSHENINA</t>
  </si>
  <si>
    <t>ALEKSANDR MIKLYAEV</t>
  </si>
  <si>
    <t>Noname</t>
  </si>
  <si>
    <t>АНО "Павловская гимназия"</t>
  </si>
  <si>
    <t>bank</t>
  </si>
  <si>
    <t>БФ "Дом доброты"</t>
  </si>
  <si>
    <t>ООО "Рег.Плейс"</t>
  </si>
  <si>
    <t>ООО "Разрез "Березовский"</t>
  </si>
  <si>
    <t>Костромина Елена Андреевна</t>
  </si>
  <si>
    <t>ООО "Спектр Инвест"</t>
  </si>
  <si>
    <t xml:space="preserve">Якубова Наргиза </t>
  </si>
  <si>
    <t>Екатерина Владимировна Орлова</t>
  </si>
  <si>
    <t>Клишева Елизавета Константиновна</t>
  </si>
  <si>
    <t>Тевосова Диана Григорьевна</t>
  </si>
  <si>
    <t>ООО "Сведишь Орфан Биовитрум"</t>
  </si>
  <si>
    <t>Резцова Мариет Хаджибеслановна</t>
  </si>
  <si>
    <t>Макаров Игорь Владимирович</t>
  </si>
  <si>
    <t xml:space="preserve">Федячев Антон Владимирович </t>
  </si>
  <si>
    <t>ООО "СпецМетиз"</t>
  </si>
  <si>
    <t>Фонд "Лавка Радостей"</t>
  </si>
  <si>
    <t>Костенюк Елена Александровна</t>
  </si>
  <si>
    <t>Ezgu Amal</t>
  </si>
  <si>
    <t>Яшин Владимир Петрович</t>
  </si>
  <si>
    <t>Эквайринг</t>
  </si>
  <si>
    <t>PayPal</t>
  </si>
  <si>
    <t>АО ЭЗОИС ЭлектроЩит</t>
  </si>
  <si>
    <t>Стрельников Виктор Юрьевич</t>
  </si>
  <si>
    <t>Алиса Шевчук</t>
  </si>
  <si>
    <t>Идар Панагов</t>
  </si>
  <si>
    <t xml:space="preserve">Оплата за проживание в гостинице на время лечения подопечного Фонда Идара Панагова по программе "Помощь семье".
</t>
  </si>
  <si>
    <t xml:space="preserve">Айаал Павлов </t>
  </si>
  <si>
    <t xml:space="preserve">Оплата за проживание в гостинице на время лечения подопечного Фонда Айаала Павлова по программе "Помощь семье".
</t>
  </si>
  <si>
    <t>Александра Третьякова</t>
  </si>
  <si>
    <t xml:space="preserve">Оплата за проживание в гостинице на время лечения подопечной Фонда Александры Третьяковой по программе "Помощь семье".
</t>
  </si>
  <si>
    <t xml:space="preserve">Оплата за проживание в гостинице на время лечения подопечного Фонда Артемия Бойкова по программе "Помощь семье".
</t>
  </si>
  <si>
    <t xml:space="preserve">Матвей Брагунцов </t>
  </si>
  <si>
    <t xml:space="preserve">Аделина Панкова </t>
  </si>
  <si>
    <t xml:space="preserve">Оплата за проживание в гостинице на время лечения подопечной Фонда Вероники Князевой по программе "Помощь семье".
</t>
  </si>
  <si>
    <t>Оплата медицинских услуг для подопечного Фонда Мухаммадрасула Абдуллаева по программе "Помощь семье".</t>
  </si>
  <si>
    <t>Оплата медицинских услуг для подопечной Фонда Полины Скляровой по программе "Помощь семье".</t>
  </si>
  <si>
    <t>Программа "Специалисты"</t>
  </si>
  <si>
    <t>Оплата безбелкового питания для подопечных Фонда в рамках программы "Специалисты".</t>
  </si>
  <si>
    <t>Оплата автотранспортных услуг для подопечных Фонда по программе "Помощь семье".</t>
  </si>
  <si>
    <t>Руслан Иваненко</t>
  </si>
  <si>
    <t>Оплата жд билетов для подопечного Фонда Валерия Миронова до места лечения (Екатеринбург-Москва) по программе "Транспортная помощь".</t>
  </si>
  <si>
    <t>Оплата лекарственных препаратов для подопечного Фонда Руслана Беликова по программе "Помощь семье".</t>
  </si>
  <si>
    <t>Программа "Помощь семье"</t>
  </si>
  <si>
    <t>Оплата разработки маршрутной карты пациента в рамках правовой поддержки программы "Помощь семье".</t>
  </si>
  <si>
    <t xml:space="preserve">Антон Зароченцев </t>
  </si>
  <si>
    <t>Оплата медицинских услуг для подопечного Фонда Антона Зароченцева по программе "Помощь больнице".</t>
  </si>
  <si>
    <t>Оплата медицинских услуг для подопечного Фонда Алексея Волошина по программе "Помощь семье".</t>
  </si>
  <si>
    <t>Людмила Иваненко</t>
  </si>
  <si>
    <t>Оплата медицинских услуг в клинике Сент-Люк (Бельгия) для подопечной Фонда Людмилы Иваненко по программе "Помощь семье".</t>
  </si>
  <si>
    <t xml:space="preserve">Арсения Кудрявцева </t>
  </si>
  <si>
    <t>Оплата медицинских услуг в клинике Сент-Люк (Бельгия) для подопечной Фонда Арсении Кудрявцевой по программе "Помощь семье".</t>
  </si>
  <si>
    <t xml:space="preserve">Банучичак Хосровова </t>
  </si>
  <si>
    <t>Оплата лекарственного препарата "Карбаглу" для подопечной Фонда Банучичак Хосрововой по программе "Помощь семье".</t>
  </si>
  <si>
    <t xml:space="preserve">Ярослав Орлов </t>
  </si>
  <si>
    <t>Оплата лекарственных препаратов для подопечного Фонда Ярослава Орлова по программе "Помощь семье".</t>
  </si>
  <si>
    <t>Оплата лекарственных препаратов для подопечной Фонда Амины Ферратовой по программе "Помощь семье".</t>
  </si>
  <si>
    <t xml:space="preserve">Евгений Кажанов </t>
  </si>
  <si>
    <t>Варвара Родионова</t>
  </si>
  <si>
    <t xml:space="preserve">Никита Миронов </t>
  </si>
  <si>
    <t xml:space="preserve">Даниил Аксенов </t>
  </si>
  <si>
    <t>Оплата лекарственных препаратов для подопечного Фонда Даниила Аксенова по программе "Помощь семье".</t>
  </si>
  <si>
    <t>Оплата лекарственных препаратов для подопечного Фонда Атанеса Чубарян по программе "Помощь семье".</t>
  </si>
  <si>
    <t xml:space="preserve">Арина Кримак </t>
  </si>
  <si>
    <t>Оплата лекарственных препаратов для подопечной Фонда Евдокии Черданцевой по программе "Помощь взрослым".</t>
  </si>
  <si>
    <t>Оплата лекарственных препаратов для подопечной Фонда Дарьи Малковой по программе "Помощь семье".</t>
  </si>
  <si>
    <t xml:space="preserve">Оплата за проживание в гостинице на время лечения подопечной Фонда Аделины Панковой по программе "Помощь семье".
</t>
  </si>
  <si>
    <t xml:space="preserve">Оплата за проживание в гостинице на время лечения подопечной Фонда Алисы Шевчук по программе "Помощь семье".
</t>
  </si>
  <si>
    <t xml:space="preserve">Оплата за проживание в гостинице на время лечения подопечной Фонда Дарины Федотовой по программе "Помощь семье".
</t>
  </si>
  <si>
    <t xml:space="preserve">Оплата за проживание в гостинице на время лечения подопечного Фонда Руслана Иваненко по программе "Помощь семье".
</t>
  </si>
  <si>
    <t xml:space="preserve">Никита Кончаков </t>
  </si>
  <si>
    <t xml:space="preserve">Оплата за проживание в гостинице на время лечения подопечного Фонда Никиты Кончакова по программе "Помощь семье".
</t>
  </si>
  <si>
    <t xml:space="preserve">Оплата за проживание в гостинице на время лечения подопечной Фонда Юлии Ивановой по программе "Помощь семье".
</t>
  </si>
  <si>
    <t xml:space="preserve">Оплата за проживание в гостинице на время лечения подопечного Фонда Валерия Миронова по программе "Помощь семье".
</t>
  </si>
  <si>
    <t xml:space="preserve">Оплата за проживание в гостинице на время лечения подопечного Фонда Романа Лосева по программе "Помощь семье".
</t>
  </si>
  <si>
    <t>Оплата жд билетов для подопечного Фонда Валерия Миронова от места лечения (Москва-Екатеринбург) по программе "Транспортная помощь".</t>
  </si>
  <si>
    <t>Оплата лекарственных препаратов для подопечной Фонда Александры У. по программе "Помощь семье".</t>
  </si>
  <si>
    <t>Оплата авиабилетов для подопечной Фонда Аделины Панковой до места лечения (Нижнекамск-Москва) по программе "Транспортная помощь".</t>
  </si>
  <si>
    <t>Оплата авиабилетов для подопечной Фонда Аделины Панковой от места лечения (Москва-Нижнекамск) по программе "Транспортная помощь".</t>
  </si>
  <si>
    <t>Оплата авиабилетов для подопечного Фонда Матвея Брагунцова от места лечения (Москва-Симферополь) по программе "Транспортная помощь".</t>
  </si>
  <si>
    <t>Оплата авиабилетов для подопечного Фонда Руслана Иваненко до места лечения (Краснодар-Москва) по программе "Транспортная помощь".</t>
  </si>
  <si>
    <t>Матвей Берман, Тембулат Болиев, Арсентий Валенков, Даниил Гаранин, Дарья Гудина, Диана Дружицкая, Михаил Завадский, Варвара Завгороднева, София Захарченко, Тимур Ишков, Максим Колдаев, Федор Курдюков, Софья Майорова, Полина Максимова, Валерий Петросян, Ксения Пономарева, Анастасия Порожнюк, Вадим Прохоров, Григорий Путинцев, Софья Руденок, Никита Русских, Антонина Терещенко, Амина Хатиб</t>
  </si>
  <si>
    <t>Самир Т., Матвей Брагунцов, Руслан Зотев</t>
  </si>
  <si>
    <t>Оплата авиабилетов для подопечного Фонда Руслана Иваненко от места лечения (Москва-Краснодар) по программе "Транспортная помощь".</t>
  </si>
  <si>
    <t>Оплата жд билетов для подопечного Фонда Алексея Волошина от места лечения (Москва-Запорож) по программе "Транспортная помощь".</t>
  </si>
  <si>
    <t>Оплата авиабилетов для подопечного Фонда Никиты Миронова до места лечения (Челябинск-Москва) по программе "Транспортная помощь".</t>
  </si>
  <si>
    <t>Оплата жд билетов для подопечной Фонда Варвары Родионовой до места лечения (Курск-Москва) по программе "Транспортная помощь".</t>
  </si>
  <si>
    <t>Оплата авиабилетов для подопечного Фонда Евгения Кажанова до места лечения (Волгоград-Москва) по программе "Транспортная помощь".</t>
  </si>
  <si>
    <t>Оплата авиабилетов для подопечного Фонда Никиты Миронова от места лечения (Москва-Челябинск) по программе "Транспортная помощь".</t>
  </si>
  <si>
    <t>Оплата авиабилетов для подопечной Фонда Арины Кримак до места лечения (Владивосток-Москва) по программе "Транспортная помощь".</t>
  </si>
  <si>
    <t>Оплата авиабилетов для подопечной Фонда Арины Кримак от места лечения (Москва-Владивосток) по программе "Транспортная помощь".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</si>
</sst>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5">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vertical="top" wrapText="1"/>
    </xf>
    <xf numFmtId="14" fontId="3" fillId="4" borderId="1" xfId="0" applyNumberFormat="1" applyFont="1" applyFill="1" applyBorder="1" applyAlignment="1">
      <alignment horizontal="left"/>
    </xf>
    <xf numFmtId="14" fontId="0" fillId="0" borderId="0" xfId="0" applyNumberFormat="1" applyFill="1"/>
    <xf numFmtId="0" fontId="2" fillId="3" borderId="9" xfId="0" applyFont="1" applyFill="1" applyBorder="1" applyAlignment="1">
      <alignment vertical="center" wrapText="1"/>
    </xf>
    <xf numFmtId="0" fontId="0" fillId="0" borderId="1" xfId="0"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zoomScale="60" zoomScaleNormal="60" workbookViewId="0">
      <selection activeCell="Y19" sqref="Y19"/>
    </sheetView>
  </sheetViews>
  <sheetFormatPr defaultRowHeight="15" x14ac:dyDescent="0.25"/>
  <cols>
    <col min="1" max="1" width="80.42578125" customWidth="1"/>
    <col min="2" max="2" width="98.85546875" customWidth="1"/>
    <col min="3" max="3" width="29.7109375" customWidth="1"/>
    <col min="4" max="4" width="33.85546875" style="39" customWidth="1"/>
    <col min="6" max="6" width="11" customWidth="1"/>
    <col min="8" max="8" width="12" customWidth="1"/>
    <col min="10" max="10" width="11.5703125" customWidth="1"/>
    <col min="11" max="11" width="10.140625" customWidth="1"/>
    <col min="13" max="13" width="10.5703125" customWidth="1"/>
    <col min="14" max="14" width="9.42578125" customWidth="1"/>
  </cols>
  <sheetData>
    <row r="1" spans="1:4" ht="23.25" x14ac:dyDescent="0.35">
      <c r="A1" s="33" t="s">
        <v>0</v>
      </c>
      <c r="B1" s="33" t="s">
        <v>1</v>
      </c>
      <c r="C1" s="33" t="s">
        <v>2</v>
      </c>
      <c r="D1" s="33" t="s">
        <v>4</v>
      </c>
    </row>
    <row r="2" spans="1:4" ht="84.75" customHeight="1" x14ac:dyDescent="0.25">
      <c r="A2" s="12" t="s">
        <v>481</v>
      </c>
      <c r="B2" s="43" t="s">
        <v>482</v>
      </c>
      <c r="C2" s="13">
        <v>9520</v>
      </c>
      <c r="D2" s="14">
        <v>43740</v>
      </c>
    </row>
    <row r="3" spans="1:4" ht="84.75" customHeight="1" x14ac:dyDescent="0.25">
      <c r="A3" s="12" t="s">
        <v>483</v>
      </c>
      <c r="B3" s="43" t="s">
        <v>484</v>
      </c>
      <c r="C3" s="13">
        <v>9945</v>
      </c>
      <c r="D3" s="14">
        <v>43740</v>
      </c>
    </row>
    <row r="4" spans="1:4" ht="84.75" customHeight="1" x14ac:dyDescent="0.25">
      <c r="A4" s="12" t="s">
        <v>485</v>
      </c>
      <c r="B4" s="43" t="s">
        <v>486</v>
      </c>
      <c r="C4" s="13">
        <v>10880</v>
      </c>
      <c r="D4" s="14">
        <v>43740</v>
      </c>
    </row>
    <row r="5" spans="1:4" ht="84.75" customHeight="1" x14ac:dyDescent="0.25">
      <c r="A5" s="12" t="s">
        <v>368</v>
      </c>
      <c r="B5" s="43" t="s">
        <v>487</v>
      </c>
      <c r="C5" s="13">
        <v>11007.5</v>
      </c>
      <c r="D5" s="14">
        <v>43740</v>
      </c>
    </row>
    <row r="6" spans="1:4" ht="84.75" customHeight="1" x14ac:dyDescent="0.25">
      <c r="A6" s="12" t="s">
        <v>488</v>
      </c>
      <c r="B6" s="43" t="s">
        <v>535</v>
      </c>
      <c r="C6" s="13">
        <v>11400</v>
      </c>
      <c r="D6" s="14">
        <v>43740</v>
      </c>
    </row>
    <row r="7" spans="1:4" ht="84.75" customHeight="1" x14ac:dyDescent="0.25">
      <c r="A7" s="12" t="s">
        <v>489</v>
      </c>
      <c r="B7" s="43" t="s">
        <v>533</v>
      </c>
      <c r="C7" s="13">
        <v>21582</v>
      </c>
      <c r="D7" s="14">
        <v>43740</v>
      </c>
    </row>
    <row r="8" spans="1:4" ht="84.75" customHeight="1" x14ac:dyDescent="0.25">
      <c r="A8" s="12" t="s">
        <v>489</v>
      </c>
      <c r="B8" s="43" t="s">
        <v>534</v>
      </c>
      <c r="C8" s="13">
        <v>26124</v>
      </c>
      <c r="D8" s="14">
        <v>43740</v>
      </c>
    </row>
    <row r="9" spans="1:4" ht="84.75" customHeight="1" x14ac:dyDescent="0.25">
      <c r="A9" s="12" t="s">
        <v>335</v>
      </c>
      <c r="B9" s="43" t="s">
        <v>490</v>
      </c>
      <c r="C9" s="13">
        <v>30940</v>
      </c>
      <c r="D9" s="14">
        <v>43740</v>
      </c>
    </row>
    <row r="10" spans="1:4" ht="84.75" customHeight="1" x14ac:dyDescent="0.25">
      <c r="A10" s="12" t="s">
        <v>366</v>
      </c>
      <c r="B10" s="43" t="s">
        <v>491</v>
      </c>
      <c r="C10" s="13">
        <v>34300</v>
      </c>
      <c r="D10" s="14">
        <v>43740</v>
      </c>
    </row>
    <row r="11" spans="1:4" ht="84.75" customHeight="1" x14ac:dyDescent="0.25">
      <c r="A11" s="12" t="s">
        <v>206</v>
      </c>
      <c r="B11" s="43" t="s">
        <v>492</v>
      </c>
      <c r="C11" s="13">
        <v>16824</v>
      </c>
      <c r="D11" s="14">
        <v>43742</v>
      </c>
    </row>
    <row r="12" spans="1:4" ht="84.75" customHeight="1" x14ac:dyDescent="0.25">
      <c r="A12" s="12" t="s">
        <v>493</v>
      </c>
      <c r="B12" s="43" t="s">
        <v>494</v>
      </c>
      <c r="C12" s="13">
        <v>29975</v>
      </c>
      <c r="D12" s="14">
        <v>43748</v>
      </c>
    </row>
    <row r="13" spans="1:4" ht="84.75" customHeight="1" x14ac:dyDescent="0.25">
      <c r="A13" s="12" t="s">
        <v>538</v>
      </c>
      <c r="B13" s="43" t="s">
        <v>495</v>
      </c>
      <c r="C13" s="13">
        <v>6820</v>
      </c>
      <c r="D13" s="14">
        <v>43749</v>
      </c>
    </row>
    <row r="14" spans="1:4" ht="84.75" customHeight="1" x14ac:dyDescent="0.25">
      <c r="A14" s="12" t="s">
        <v>496</v>
      </c>
      <c r="B14" s="43" t="s">
        <v>536</v>
      </c>
      <c r="C14" s="13">
        <v>16565</v>
      </c>
      <c r="D14" s="14">
        <v>43749</v>
      </c>
    </row>
    <row r="15" spans="1:4" ht="84.75" customHeight="1" x14ac:dyDescent="0.25">
      <c r="A15" s="12" t="s">
        <v>367</v>
      </c>
      <c r="B15" s="43" t="s">
        <v>497</v>
      </c>
      <c r="C15" s="13">
        <v>17344</v>
      </c>
      <c r="D15" s="14">
        <v>43749</v>
      </c>
    </row>
    <row r="16" spans="1:4" ht="84.75" customHeight="1" x14ac:dyDescent="0.25">
      <c r="A16" s="12" t="s">
        <v>335</v>
      </c>
      <c r="B16" s="43" t="s">
        <v>490</v>
      </c>
      <c r="C16" s="13">
        <v>30000</v>
      </c>
      <c r="D16" s="14">
        <v>43749</v>
      </c>
    </row>
    <row r="17" spans="1:4" ht="227.25" customHeight="1" x14ac:dyDescent="0.25">
      <c r="A17" s="12" t="s">
        <v>537</v>
      </c>
      <c r="B17" s="43" t="s">
        <v>23</v>
      </c>
      <c r="C17" s="13">
        <v>263979</v>
      </c>
      <c r="D17" s="14">
        <v>43749</v>
      </c>
    </row>
    <row r="18" spans="1:4" ht="84.75" customHeight="1" x14ac:dyDescent="0.25">
      <c r="A18" s="12" t="s">
        <v>314</v>
      </c>
      <c r="B18" s="43" t="s">
        <v>498</v>
      </c>
      <c r="C18" s="13">
        <v>8454</v>
      </c>
      <c r="D18" s="14">
        <v>43752</v>
      </c>
    </row>
    <row r="19" spans="1:4" ht="84.75" customHeight="1" x14ac:dyDescent="0.25">
      <c r="A19" s="12" t="s">
        <v>499</v>
      </c>
      <c r="B19" s="43" t="s">
        <v>500</v>
      </c>
      <c r="C19" s="13">
        <v>100000</v>
      </c>
      <c r="D19" s="14">
        <v>43752</v>
      </c>
    </row>
    <row r="20" spans="1:4" ht="84.75" customHeight="1" x14ac:dyDescent="0.25">
      <c r="A20" s="12" t="s">
        <v>177</v>
      </c>
      <c r="B20" s="43" t="s">
        <v>540</v>
      </c>
      <c r="C20" s="13">
        <v>12615.3</v>
      </c>
      <c r="D20" s="14">
        <v>43756</v>
      </c>
    </row>
    <row r="21" spans="1:4" ht="84.75" customHeight="1" x14ac:dyDescent="0.25">
      <c r="A21" s="12" t="s">
        <v>501</v>
      </c>
      <c r="B21" s="43" t="s">
        <v>502</v>
      </c>
      <c r="C21" s="13">
        <v>13450</v>
      </c>
      <c r="D21" s="14">
        <v>43756</v>
      </c>
    </row>
    <row r="22" spans="1:4" ht="84.75" customHeight="1" x14ac:dyDescent="0.25">
      <c r="A22" s="12" t="s">
        <v>496</v>
      </c>
      <c r="B22" s="43" t="s">
        <v>539</v>
      </c>
      <c r="C22" s="13">
        <v>26637</v>
      </c>
      <c r="D22" s="14">
        <v>43756</v>
      </c>
    </row>
    <row r="23" spans="1:4" ht="84.75" customHeight="1" x14ac:dyDescent="0.25">
      <c r="A23" s="12" t="s">
        <v>177</v>
      </c>
      <c r="B23" s="43" t="s">
        <v>503</v>
      </c>
      <c r="C23" s="13">
        <v>62650</v>
      </c>
      <c r="D23" s="14">
        <v>43756</v>
      </c>
    </row>
    <row r="24" spans="1:4" ht="84.75" customHeight="1" x14ac:dyDescent="0.25">
      <c r="A24" s="12" t="s">
        <v>329</v>
      </c>
      <c r="B24" s="43" t="s">
        <v>330</v>
      </c>
      <c r="C24" s="13">
        <v>67500</v>
      </c>
      <c r="D24" s="14">
        <v>43756</v>
      </c>
    </row>
    <row r="25" spans="1:4" ht="84.75" customHeight="1" x14ac:dyDescent="0.25">
      <c r="A25" s="12" t="s">
        <v>504</v>
      </c>
      <c r="B25" s="43" t="s">
        <v>505</v>
      </c>
      <c r="C25" s="13">
        <v>249060</v>
      </c>
      <c r="D25" s="14">
        <v>43760</v>
      </c>
    </row>
    <row r="26" spans="1:4" ht="84.75" customHeight="1" x14ac:dyDescent="0.25">
      <c r="A26" s="12" t="s">
        <v>506</v>
      </c>
      <c r="B26" s="43" t="s">
        <v>507</v>
      </c>
      <c r="C26" s="13">
        <v>249060</v>
      </c>
      <c r="D26" s="14">
        <v>43760</v>
      </c>
    </row>
    <row r="27" spans="1:4" ht="84.75" customHeight="1" x14ac:dyDescent="0.25">
      <c r="A27" s="12" t="s">
        <v>508</v>
      </c>
      <c r="B27" s="43" t="s">
        <v>509</v>
      </c>
      <c r="C27" s="13">
        <v>2066652</v>
      </c>
      <c r="D27" s="14">
        <v>43760</v>
      </c>
    </row>
    <row r="28" spans="1:4" ht="84.75" customHeight="1" x14ac:dyDescent="0.25">
      <c r="A28" s="12" t="s">
        <v>510</v>
      </c>
      <c r="B28" s="43" t="s">
        <v>511</v>
      </c>
      <c r="C28" s="13">
        <v>5740</v>
      </c>
      <c r="D28" s="14">
        <v>43761</v>
      </c>
    </row>
    <row r="29" spans="1:4" ht="84.75" customHeight="1" x14ac:dyDescent="0.25">
      <c r="A29" s="12" t="s">
        <v>334</v>
      </c>
      <c r="B29" s="43" t="s">
        <v>512</v>
      </c>
      <c r="C29" s="13">
        <v>8610</v>
      </c>
      <c r="D29" s="14">
        <v>43761</v>
      </c>
    </row>
    <row r="30" spans="1:4" ht="84.75" customHeight="1" x14ac:dyDescent="0.25">
      <c r="A30" s="12" t="s">
        <v>513</v>
      </c>
      <c r="B30" s="43" t="s">
        <v>543</v>
      </c>
      <c r="C30" s="13">
        <v>10088</v>
      </c>
      <c r="D30" s="14">
        <v>43761</v>
      </c>
    </row>
    <row r="31" spans="1:4" ht="84.75" customHeight="1" x14ac:dyDescent="0.25">
      <c r="A31" s="12" t="s">
        <v>514</v>
      </c>
      <c r="B31" s="43" t="s">
        <v>542</v>
      </c>
      <c r="C31" s="13">
        <v>10300.299999999999</v>
      </c>
      <c r="D31" s="14">
        <v>43761</v>
      </c>
    </row>
    <row r="32" spans="1:4" ht="84.75" customHeight="1" x14ac:dyDescent="0.25">
      <c r="A32" s="12" t="s">
        <v>515</v>
      </c>
      <c r="B32" s="43" t="s">
        <v>541</v>
      </c>
      <c r="C32" s="13">
        <v>17855</v>
      </c>
      <c r="D32" s="14">
        <v>43761</v>
      </c>
    </row>
    <row r="33" spans="1:4" ht="84.75" customHeight="1" x14ac:dyDescent="0.25">
      <c r="A33" s="12" t="s">
        <v>516</v>
      </c>
      <c r="B33" s="43" t="s">
        <v>517</v>
      </c>
      <c r="C33" s="13">
        <v>20090</v>
      </c>
      <c r="D33" s="14">
        <v>43761</v>
      </c>
    </row>
    <row r="34" spans="1:4" ht="84.75" customHeight="1" x14ac:dyDescent="0.25">
      <c r="A34" s="12" t="s">
        <v>371</v>
      </c>
      <c r="B34" s="43" t="s">
        <v>518</v>
      </c>
      <c r="C34" s="13">
        <v>22960</v>
      </c>
      <c r="D34" s="14">
        <v>43761</v>
      </c>
    </row>
    <row r="35" spans="1:4" ht="84.75" customHeight="1" x14ac:dyDescent="0.25">
      <c r="A35" s="12" t="s">
        <v>519</v>
      </c>
      <c r="B35" s="43" t="s">
        <v>545</v>
      </c>
      <c r="C35" s="13">
        <v>25653</v>
      </c>
      <c r="D35" s="14">
        <v>43761</v>
      </c>
    </row>
    <row r="36" spans="1:4" ht="84.75" customHeight="1" x14ac:dyDescent="0.25">
      <c r="A36" s="12" t="s">
        <v>331</v>
      </c>
      <c r="B36" s="43" t="s">
        <v>520</v>
      </c>
      <c r="C36" s="13">
        <v>36569</v>
      </c>
      <c r="D36" s="14">
        <v>43761</v>
      </c>
    </row>
    <row r="37" spans="1:4" ht="84.75" customHeight="1" x14ac:dyDescent="0.25">
      <c r="A37" s="12" t="s">
        <v>18</v>
      </c>
      <c r="B37" s="43" t="s">
        <v>24</v>
      </c>
      <c r="C37" s="13">
        <v>46500</v>
      </c>
      <c r="D37" s="14">
        <v>43761</v>
      </c>
    </row>
    <row r="38" spans="1:4" ht="84.75" customHeight="1" x14ac:dyDescent="0.25">
      <c r="A38" s="12" t="s">
        <v>25</v>
      </c>
      <c r="B38" s="43" t="s">
        <v>26</v>
      </c>
      <c r="C38" s="13">
        <v>46500</v>
      </c>
      <c r="D38" s="14">
        <v>43761</v>
      </c>
    </row>
    <row r="39" spans="1:4" ht="84.75" customHeight="1" x14ac:dyDescent="0.25">
      <c r="A39" s="12" t="s">
        <v>334</v>
      </c>
      <c r="B39" s="43" t="s">
        <v>512</v>
      </c>
      <c r="C39" s="13">
        <v>3896</v>
      </c>
      <c r="D39" s="14">
        <v>43767</v>
      </c>
    </row>
    <row r="40" spans="1:4" ht="84.75" customHeight="1" x14ac:dyDescent="0.25">
      <c r="A40" s="12" t="s">
        <v>334</v>
      </c>
      <c r="B40" s="43" t="s">
        <v>512</v>
      </c>
      <c r="C40" s="13">
        <v>14000</v>
      </c>
      <c r="D40" s="14">
        <v>43767</v>
      </c>
    </row>
    <row r="41" spans="1:4" ht="84.75" customHeight="1" x14ac:dyDescent="0.25">
      <c r="A41" s="12" t="s">
        <v>18</v>
      </c>
      <c r="B41" s="43" t="s">
        <v>521</v>
      </c>
      <c r="C41" s="13">
        <v>17514</v>
      </c>
      <c r="D41" s="14">
        <v>43767</v>
      </c>
    </row>
    <row r="42" spans="1:4" ht="84.75" customHeight="1" x14ac:dyDescent="0.25">
      <c r="A42" s="12" t="s">
        <v>489</v>
      </c>
      <c r="B42" s="43" t="s">
        <v>522</v>
      </c>
      <c r="C42" s="13">
        <v>2890</v>
      </c>
      <c r="D42" s="14">
        <v>43768</v>
      </c>
    </row>
    <row r="43" spans="1:4" ht="84.75" customHeight="1" x14ac:dyDescent="0.25">
      <c r="A43" s="12" t="s">
        <v>480</v>
      </c>
      <c r="B43" s="43" t="s">
        <v>523</v>
      </c>
      <c r="C43" s="13">
        <v>3825</v>
      </c>
      <c r="D43" s="14">
        <v>43768</v>
      </c>
    </row>
    <row r="44" spans="1:4" ht="84.75" customHeight="1" x14ac:dyDescent="0.25">
      <c r="A44" s="12" t="s">
        <v>335</v>
      </c>
      <c r="B44" s="43" t="s">
        <v>490</v>
      </c>
      <c r="C44" s="13">
        <v>3900</v>
      </c>
      <c r="D44" s="14">
        <v>43768</v>
      </c>
    </row>
    <row r="45" spans="1:4" ht="84.75" customHeight="1" x14ac:dyDescent="0.25">
      <c r="A45" s="12" t="s">
        <v>333</v>
      </c>
      <c r="B45" s="43" t="s">
        <v>524</v>
      </c>
      <c r="C45" s="13">
        <v>4972.5</v>
      </c>
      <c r="D45" s="14">
        <v>43768</v>
      </c>
    </row>
    <row r="46" spans="1:4" ht="84.75" customHeight="1" x14ac:dyDescent="0.25">
      <c r="A46" s="12" t="s">
        <v>496</v>
      </c>
      <c r="B46" s="43" t="s">
        <v>525</v>
      </c>
      <c r="C46" s="13">
        <v>4972.5</v>
      </c>
      <c r="D46" s="14">
        <v>43768</v>
      </c>
    </row>
    <row r="47" spans="1:4" ht="84.75" customHeight="1" x14ac:dyDescent="0.25">
      <c r="A47" s="12" t="s">
        <v>526</v>
      </c>
      <c r="B47" s="43" t="s">
        <v>527</v>
      </c>
      <c r="C47" s="13">
        <v>9945</v>
      </c>
      <c r="D47" s="14">
        <v>43768</v>
      </c>
    </row>
    <row r="48" spans="1:4" ht="84.75" customHeight="1" x14ac:dyDescent="0.25">
      <c r="A48" s="12" t="s">
        <v>382</v>
      </c>
      <c r="B48" s="43" t="s">
        <v>528</v>
      </c>
      <c r="C48" s="13">
        <v>10497.5</v>
      </c>
      <c r="D48" s="14">
        <v>43768</v>
      </c>
    </row>
    <row r="49" spans="1:6" ht="84.75" customHeight="1" x14ac:dyDescent="0.25">
      <c r="A49" s="12" t="s">
        <v>367</v>
      </c>
      <c r="B49" s="43" t="s">
        <v>529</v>
      </c>
      <c r="C49" s="13">
        <v>11602.5</v>
      </c>
      <c r="D49" s="14">
        <v>43768</v>
      </c>
    </row>
    <row r="50" spans="1:6" ht="84.75" customHeight="1" x14ac:dyDescent="0.25">
      <c r="A50" s="12" t="s">
        <v>332</v>
      </c>
      <c r="B50" s="43" t="s">
        <v>530</v>
      </c>
      <c r="C50" s="13">
        <v>13260</v>
      </c>
      <c r="D50" s="14">
        <v>43768</v>
      </c>
    </row>
    <row r="51" spans="1:6" ht="84.75" customHeight="1" x14ac:dyDescent="0.25">
      <c r="A51" s="12" t="s">
        <v>367</v>
      </c>
      <c r="B51" s="43" t="s">
        <v>531</v>
      </c>
      <c r="C51" s="13">
        <v>13499.6</v>
      </c>
      <c r="D51" s="14">
        <v>43768</v>
      </c>
    </row>
    <row r="52" spans="1:6" ht="84.75" customHeight="1" x14ac:dyDescent="0.25">
      <c r="A52" s="12" t="s">
        <v>515</v>
      </c>
      <c r="B52" s="43" t="s">
        <v>544</v>
      </c>
      <c r="C52" s="13">
        <v>17855</v>
      </c>
      <c r="D52" s="14">
        <v>43768</v>
      </c>
    </row>
    <row r="53" spans="1:6" ht="84.75" customHeight="1" x14ac:dyDescent="0.25">
      <c r="A53" s="12" t="s">
        <v>519</v>
      </c>
      <c r="B53" s="43" t="s">
        <v>546</v>
      </c>
      <c r="C53" s="13">
        <v>28770</v>
      </c>
      <c r="D53" s="14">
        <v>43768</v>
      </c>
    </row>
    <row r="54" spans="1:6" ht="84.75" customHeight="1" x14ac:dyDescent="0.25">
      <c r="A54" s="12" t="s">
        <v>329</v>
      </c>
      <c r="B54" s="43" t="s">
        <v>532</v>
      </c>
      <c r="C54" s="13">
        <v>66139</v>
      </c>
      <c r="D54" s="14">
        <v>43768</v>
      </c>
    </row>
    <row r="55" spans="1:6" ht="78.75" customHeight="1" x14ac:dyDescent="0.25">
      <c r="A55" s="12" t="s">
        <v>16</v>
      </c>
      <c r="B55" s="34"/>
      <c r="C55" s="13">
        <v>236804.99</v>
      </c>
      <c r="D55" s="14"/>
    </row>
    <row r="56" spans="1:6" ht="67.5" customHeight="1" x14ac:dyDescent="0.25">
      <c r="A56" s="12" t="s">
        <v>10</v>
      </c>
      <c r="B56" s="12"/>
      <c r="C56" s="13">
        <v>614403.91</v>
      </c>
      <c r="D56" s="14"/>
    </row>
    <row r="57" spans="1:6" ht="66" customHeight="1" x14ac:dyDescent="0.25">
      <c r="A57" s="12" t="s">
        <v>12</v>
      </c>
      <c r="B57" s="12"/>
      <c r="C57" s="13">
        <v>199745.67</v>
      </c>
      <c r="D57" s="14"/>
    </row>
    <row r="58" spans="1:6" ht="66.75" customHeight="1" x14ac:dyDescent="0.25">
      <c r="A58" s="12" t="s">
        <v>11</v>
      </c>
      <c r="B58" s="12"/>
      <c r="C58" s="13">
        <v>1870111.69</v>
      </c>
      <c r="D58" s="14"/>
    </row>
    <row r="59" spans="1:6" ht="37.5" customHeight="1" x14ac:dyDescent="0.35">
      <c r="A59" s="3" t="s">
        <v>3</v>
      </c>
      <c r="B59" s="3"/>
      <c r="C59" s="32">
        <f>SUM(C2:C58)</f>
        <v>6802753.959999999</v>
      </c>
      <c r="D59" s="41"/>
    </row>
    <row r="60" spans="1:6" ht="84.75" customHeight="1" x14ac:dyDescent="0.25">
      <c r="A60" s="27"/>
      <c r="B60" s="27"/>
      <c r="C60" s="27"/>
      <c r="D60" s="42"/>
      <c r="F60" s="27"/>
    </row>
    <row r="61" spans="1:6" ht="84.75" customHeight="1" x14ac:dyDescent="0.25">
      <c r="A61" s="27"/>
      <c r="B61" s="27"/>
      <c r="C61" s="27"/>
      <c r="D61" s="42"/>
      <c r="F61" s="27"/>
    </row>
    <row r="62" spans="1:6" ht="84.75" customHeight="1" x14ac:dyDescent="0.25">
      <c r="A62" s="27"/>
      <c r="B62" s="27"/>
      <c r="C62" s="27"/>
      <c r="D62" s="42"/>
      <c r="F62" s="27"/>
    </row>
    <row r="63" spans="1:6" ht="114.75" customHeight="1" x14ac:dyDescent="0.25">
      <c r="A63" s="27"/>
      <c r="B63" s="27"/>
      <c r="C63" s="27"/>
      <c r="D63" s="42"/>
    </row>
    <row r="64" spans="1:6" ht="84.75" customHeight="1" x14ac:dyDescent="0.25">
      <c r="A64" s="27"/>
      <c r="B64" s="27"/>
      <c r="C64" s="27"/>
      <c r="D64" s="42"/>
    </row>
    <row r="65" spans="1:4" ht="90" customHeight="1" x14ac:dyDescent="0.25">
      <c r="A65" s="27"/>
      <c r="B65" s="27"/>
      <c r="C65" s="27"/>
      <c r="D65" s="42"/>
    </row>
    <row r="66" spans="1:4" ht="94.5" customHeight="1" x14ac:dyDescent="0.25"/>
    <row r="67" spans="1:4" ht="84.75" customHeight="1" x14ac:dyDescent="0.25"/>
    <row r="68" spans="1:4" ht="84.75" customHeight="1" x14ac:dyDescent="0.25"/>
    <row r="69" spans="1:4" ht="84.75" customHeight="1" x14ac:dyDescent="0.25"/>
    <row r="70" spans="1:4" ht="84.75" customHeight="1" x14ac:dyDescent="0.25"/>
    <row r="71" spans="1:4" ht="84.75" customHeight="1" x14ac:dyDescent="0.25"/>
    <row r="72" spans="1:4" ht="84.75" customHeight="1" x14ac:dyDescent="0.25"/>
    <row r="73" spans="1:4" ht="92.25" customHeight="1" x14ac:dyDescent="0.25"/>
    <row r="74" spans="1:4" ht="96" customHeight="1" x14ac:dyDescent="0.25"/>
    <row r="75" spans="1:4" ht="84.75" customHeight="1" x14ac:dyDescent="0.25"/>
    <row r="76" spans="1:4" ht="84.75" customHeight="1" x14ac:dyDescent="0.25"/>
    <row r="77" spans="1:4" ht="84.75" customHeight="1" x14ac:dyDescent="0.25"/>
    <row r="78" spans="1:4" ht="84.75" customHeight="1" x14ac:dyDescent="0.25"/>
    <row r="79" spans="1:4" ht="84.75" customHeight="1" x14ac:dyDescent="0.25"/>
    <row r="80" spans="1:4" ht="84.75" customHeight="1" x14ac:dyDescent="0.25"/>
    <row r="81" spans="6:7" ht="84.75" customHeight="1" x14ac:dyDescent="0.25"/>
    <row r="82" spans="6:7" ht="97.5" customHeight="1" x14ac:dyDescent="0.25"/>
    <row r="83" spans="6:7" ht="84.75" customHeight="1" x14ac:dyDescent="0.25"/>
    <row r="84" spans="6:7" ht="84.75" customHeight="1" x14ac:dyDescent="0.25"/>
    <row r="85" spans="6:7" ht="84.75" customHeight="1" x14ac:dyDescent="0.25"/>
    <row r="86" spans="6:7" ht="102.75" customHeight="1" x14ac:dyDescent="0.25"/>
    <row r="87" spans="6:7" ht="84.75" customHeight="1" x14ac:dyDescent="0.25"/>
    <row r="88" spans="6:7" ht="98.25" customHeight="1" x14ac:dyDescent="0.25"/>
    <row r="89" spans="6:7" ht="87" customHeight="1" x14ac:dyDescent="0.25"/>
    <row r="90" spans="6:7" ht="85.5" customHeight="1" x14ac:dyDescent="0.25"/>
    <row r="91" spans="6:7" ht="289.5" customHeight="1" x14ac:dyDescent="0.25"/>
    <row r="92" spans="6:7" ht="369" customHeight="1" x14ac:dyDescent="0.25">
      <c r="G92" s="27"/>
    </row>
    <row r="93" spans="6:7" ht="84.75" customHeight="1" x14ac:dyDescent="0.25">
      <c r="F93" s="27"/>
    </row>
    <row r="94" spans="6:7" ht="84.75" customHeight="1" x14ac:dyDescent="0.25">
      <c r="F94" s="27"/>
    </row>
    <row r="95" spans="6:7" ht="84.75" customHeight="1" x14ac:dyDescent="0.25">
      <c r="F95" s="27"/>
    </row>
    <row r="96" spans="6:7" ht="84.75" customHeight="1" x14ac:dyDescent="0.25">
      <c r="F96" s="27"/>
    </row>
    <row r="97" spans="1:9" ht="84.75" customHeight="1" x14ac:dyDescent="0.25">
      <c r="F97" s="27"/>
    </row>
    <row r="98" spans="1:9" ht="84.75" customHeight="1" x14ac:dyDescent="0.25">
      <c r="F98" s="27"/>
    </row>
    <row r="99" spans="1:9" ht="84.75" customHeight="1" x14ac:dyDescent="0.25">
      <c r="F99" s="27"/>
    </row>
    <row r="100" spans="1:9" ht="84.75" customHeight="1" x14ac:dyDescent="0.25">
      <c r="F100" s="27"/>
    </row>
    <row r="101" spans="1:9" ht="84.75" customHeight="1" x14ac:dyDescent="0.25">
      <c r="F101" s="27"/>
    </row>
    <row r="102" spans="1:9" ht="84.75" customHeight="1" x14ac:dyDescent="0.25"/>
    <row r="103" spans="1:9" ht="84.75" customHeight="1" x14ac:dyDescent="0.25">
      <c r="E103" s="27"/>
      <c r="F103" s="27"/>
    </row>
    <row r="104" spans="1:9" ht="57" customHeight="1" x14ac:dyDescent="0.25">
      <c r="E104" s="6"/>
      <c r="F104" s="7"/>
      <c r="G104" s="6"/>
      <c r="H104" s="4"/>
      <c r="I104" s="4"/>
    </row>
    <row r="105" spans="1:9" s="27" customFormat="1" ht="95.25" customHeight="1" x14ac:dyDescent="0.25">
      <c r="A105"/>
      <c r="B105"/>
      <c r="C105"/>
      <c r="D105" s="39"/>
      <c r="E105" s="6"/>
      <c r="F105" s="7"/>
      <c r="G105" s="6"/>
      <c r="H105" s="4"/>
      <c r="I105" s="4"/>
    </row>
    <row r="106" spans="1:9" s="27" customFormat="1" ht="87" customHeight="1" x14ac:dyDescent="0.25">
      <c r="A106"/>
      <c r="B106"/>
      <c r="C106"/>
      <c r="D106" s="39"/>
      <c r="E106" s="10"/>
      <c r="F106" s="7"/>
      <c r="G106" s="5"/>
      <c r="H106" s="4"/>
      <c r="I106" s="4"/>
    </row>
    <row r="107" spans="1:9" s="27" customFormat="1" ht="79.5" customHeight="1" x14ac:dyDescent="0.25">
      <c r="A107"/>
      <c r="B107"/>
      <c r="C107"/>
      <c r="D107" s="39"/>
      <c r="E107" s="10"/>
      <c r="F107" s="5"/>
      <c r="G107" s="8"/>
      <c r="H107" s="4"/>
      <c r="I107" s="4"/>
    </row>
    <row r="108" spans="1:9" s="27" customFormat="1" ht="87.75" customHeight="1" x14ac:dyDescent="0.25">
      <c r="A108"/>
      <c r="B108"/>
      <c r="C108"/>
      <c r="D108" s="39"/>
      <c r="E108" s="11"/>
      <c r="F108" s="9"/>
      <c r="G108" s="9"/>
      <c r="H108" s="4"/>
      <c r="I108" s="4"/>
    </row>
    <row r="109" spans="1:9" s="27" customFormat="1" ht="87.75" customHeight="1" x14ac:dyDescent="0.25">
      <c r="A109"/>
      <c r="B109"/>
      <c r="C109"/>
      <c r="D109" s="39"/>
      <c r="E109" s="7"/>
      <c r="F109" s="9"/>
      <c r="G109" s="7"/>
      <c r="H109" s="4"/>
      <c r="I109" s="4"/>
    </row>
    <row r="110" spans="1:9" s="27" customFormat="1" ht="87.75" customHeight="1" x14ac:dyDescent="0.25">
      <c r="A110"/>
      <c r="B110"/>
      <c r="C110"/>
      <c r="D110" s="39"/>
      <c r="E110" s="7"/>
      <c r="F110" s="9"/>
      <c r="G110" s="7"/>
      <c r="H110" s="4"/>
      <c r="I110" s="4"/>
    </row>
    <row r="111" spans="1:9" ht="87.75" customHeight="1" x14ac:dyDescent="0.25">
      <c r="E111" s="7"/>
      <c r="F111" s="20"/>
      <c r="G111" s="7"/>
      <c r="H111" s="4"/>
      <c r="I111" s="4"/>
    </row>
    <row r="112" spans="1:9" ht="87.75" customHeight="1" x14ac:dyDescent="0.25">
      <c r="E112" s="7"/>
      <c r="F112" s="9"/>
      <c r="G112" s="7"/>
      <c r="H112" s="4"/>
      <c r="I112" s="4"/>
    </row>
    <row r="113" spans="5:9" ht="87.75" customHeight="1" x14ac:dyDescent="0.25">
      <c r="E113" s="7"/>
      <c r="F113" s="20"/>
      <c r="G113" s="7"/>
      <c r="H113" s="4"/>
      <c r="I113" s="4"/>
    </row>
    <row r="114" spans="5:9" ht="87.75" customHeight="1" x14ac:dyDescent="0.25">
      <c r="E114" s="7"/>
      <c r="F114" s="9"/>
      <c r="G114" s="7"/>
      <c r="H114" s="4"/>
      <c r="I114" s="4"/>
    </row>
    <row r="115" spans="5:9" ht="87.75" customHeight="1" x14ac:dyDescent="0.25">
      <c r="E115" s="7"/>
      <c r="F115" s="9"/>
      <c r="G115" s="7"/>
      <c r="H115" s="4"/>
      <c r="I115" s="4"/>
    </row>
    <row r="116" spans="5:9" ht="90.75" customHeight="1" x14ac:dyDescent="0.25"/>
    <row r="117" spans="5:9" ht="87.75" customHeight="1" x14ac:dyDescent="0.25">
      <c r="E117" s="7"/>
      <c r="F117" s="20"/>
      <c r="G117" s="7"/>
      <c r="H117" s="4"/>
      <c r="I117" s="4"/>
    </row>
    <row r="118" spans="5:9" ht="87.75" customHeight="1" x14ac:dyDescent="0.25">
      <c r="E118" s="7"/>
      <c r="F118" s="20"/>
      <c r="G118" s="7"/>
      <c r="H118" s="4"/>
      <c r="I118" s="4"/>
    </row>
    <row r="119" spans="5:9" ht="87.75" customHeight="1" x14ac:dyDescent="0.25">
      <c r="E119" s="7"/>
      <c r="F119" s="9"/>
      <c r="G119" s="7"/>
      <c r="H119" s="4"/>
      <c r="I119" s="4"/>
    </row>
    <row r="120" spans="5:9" ht="87.75" customHeight="1" x14ac:dyDescent="0.25">
      <c r="E120" s="7"/>
      <c r="F120" s="9"/>
      <c r="G120" s="7"/>
      <c r="H120" s="4"/>
      <c r="I120" s="4"/>
    </row>
    <row r="121" spans="5:9" ht="87.75" customHeight="1" x14ac:dyDescent="0.25">
      <c r="E121" s="7"/>
      <c r="F121" s="9"/>
      <c r="G121" s="7"/>
      <c r="H121" s="4"/>
      <c r="I121" s="4"/>
    </row>
    <row r="122" spans="5:9" ht="78" customHeight="1" x14ac:dyDescent="0.25">
      <c r="E122" s="7"/>
      <c r="F122" s="5"/>
      <c r="G122" s="7"/>
      <c r="H122" s="4"/>
      <c r="I122" s="4"/>
    </row>
    <row r="123" spans="5:9" ht="33.75" customHeight="1" x14ac:dyDescent="0.25">
      <c r="E123" s="7"/>
      <c r="F123" s="7"/>
      <c r="G123" s="7"/>
      <c r="H123" s="4"/>
      <c r="I123" s="4"/>
    </row>
    <row r="124" spans="5:9" ht="37.5" customHeight="1" x14ac:dyDescent="0.25">
      <c r="E124" s="7"/>
      <c r="F124" s="7"/>
      <c r="G124" s="7"/>
      <c r="H124" s="4"/>
      <c r="I124" s="4"/>
    </row>
    <row r="125" spans="5:9" ht="25.5" customHeight="1" x14ac:dyDescent="0.25">
      <c r="E125" s="7"/>
      <c r="F125" s="7"/>
      <c r="G125" s="7"/>
      <c r="H125" s="4"/>
      <c r="I125" s="4"/>
    </row>
    <row r="126" spans="5:9" ht="21.75" customHeight="1" x14ac:dyDescent="0.25">
      <c r="E126" s="7"/>
      <c r="F126" s="7"/>
      <c r="G126" s="7"/>
      <c r="H126" s="4"/>
      <c r="I126" s="4"/>
    </row>
    <row r="127" spans="5:9" ht="87" customHeight="1" x14ac:dyDescent="0.25">
      <c r="E127" s="7"/>
      <c r="F127" s="7"/>
      <c r="G127" s="7"/>
      <c r="H127" s="4"/>
      <c r="I127" s="4"/>
    </row>
    <row r="128" spans="5:9" x14ac:dyDescent="0.25">
      <c r="E128" s="17"/>
      <c r="F128" s="16"/>
      <c r="G128" s="15"/>
    </row>
  </sheetData>
  <autoFilter ref="A1:A128"/>
  <sortState ref="A2:D46">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9"/>
  <sheetViews>
    <sheetView tabSelected="1" zoomScale="82" zoomScaleNormal="82" workbookViewId="0">
      <selection activeCell="L9" sqref="L9"/>
    </sheetView>
  </sheetViews>
  <sheetFormatPr defaultRowHeight="15" x14ac:dyDescent="0.25"/>
  <cols>
    <col min="1" max="1" width="14" style="39" customWidth="1"/>
    <col min="2" max="2" width="65" customWidth="1"/>
    <col min="3" max="3" width="15.85546875" style="26" customWidth="1"/>
    <col min="4" max="4" width="14.140625" style="30" customWidth="1"/>
    <col min="5" max="5" width="80" style="37" customWidth="1"/>
    <col min="6" max="6" width="8.85546875" customWidth="1"/>
  </cols>
  <sheetData>
    <row r="1" spans="1:5" ht="15.75" x14ac:dyDescent="0.25">
      <c r="A1" s="38" t="s">
        <v>4</v>
      </c>
      <c r="B1" s="22" t="s">
        <v>7</v>
      </c>
      <c r="C1" s="23" t="s">
        <v>5</v>
      </c>
      <c r="D1" s="22" t="s">
        <v>6</v>
      </c>
      <c r="E1" s="22" t="s">
        <v>0</v>
      </c>
    </row>
    <row r="2" spans="1:5" ht="17.25" customHeight="1" x14ac:dyDescent="0.25">
      <c r="A2" s="1">
        <v>43739.033993055556</v>
      </c>
      <c r="B2" s="31" t="s">
        <v>211</v>
      </c>
      <c r="C2" s="24">
        <v>500</v>
      </c>
      <c r="D2" s="28" t="s">
        <v>209</v>
      </c>
      <c r="E2" s="44" t="s">
        <v>27</v>
      </c>
    </row>
    <row r="3" spans="1:5" ht="18" customHeight="1" x14ac:dyDescent="0.25">
      <c r="A3" s="1">
        <v>43739.033993055556</v>
      </c>
      <c r="B3" s="31" t="s">
        <v>456</v>
      </c>
      <c r="C3" s="24">
        <v>19000</v>
      </c>
      <c r="D3" s="28" t="s">
        <v>457</v>
      </c>
      <c r="E3" s="44" t="s">
        <v>27</v>
      </c>
    </row>
    <row r="4" spans="1:5" ht="17.25" customHeight="1" x14ac:dyDescent="0.25">
      <c r="A4" s="1">
        <v>43739.033993055556</v>
      </c>
      <c r="B4" s="31" t="s">
        <v>458</v>
      </c>
      <c r="C4" s="24">
        <v>100000</v>
      </c>
      <c r="D4" s="28" t="s">
        <v>457</v>
      </c>
      <c r="E4" s="44" t="s">
        <v>28</v>
      </c>
    </row>
    <row r="5" spans="1:5" ht="17.25" customHeight="1" x14ac:dyDescent="0.25">
      <c r="A5" s="1">
        <v>43739.033993055556</v>
      </c>
      <c r="B5" s="31" t="s">
        <v>459</v>
      </c>
      <c r="C5" s="24">
        <v>614469.5</v>
      </c>
      <c r="D5" s="28" t="s">
        <v>457</v>
      </c>
      <c r="E5" s="44" t="s">
        <v>27</v>
      </c>
    </row>
    <row r="6" spans="1:5" ht="17.25" customHeight="1" x14ac:dyDescent="0.25">
      <c r="A6" s="1">
        <v>43739.062488425923</v>
      </c>
      <c r="B6" s="31" t="s">
        <v>455</v>
      </c>
      <c r="C6" s="24">
        <v>1000</v>
      </c>
      <c r="D6" s="28" t="s">
        <v>209</v>
      </c>
      <c r="E6" s="44" t="s">
        <v>27</v>
      </c>
    </row>
    <row r="7" spans="1:5" ht="17.25" customHeight="1" x14ac:dyDescent="0.25">
      <c r="A7" s="1">
        <v>43739.074293981481</v>
      </c>
      <c r="B7" s="31" t="s">
        <v>454</v>
      </c>
      <c r="C7" s="24">
        <v>3000</v>
      </c>
      <c r="D7" s="28" t="s">
        <v>209</v>
      </c>
      <c r="E7" s="44" t="s">
        <v>27</v>
      </c>
    </row>
    <row r="8" spans="1:5" ht="17.25" customHeight="1" x14ac:dyDescent="0.25">
      <c r="A8" s="1">
        <v>43739.35355324074</v>
      </c>
      <c r="B8" s="31" t="s">
        <v>455</v>
      </c>
      <c r="C8" s="24">
        <v>300</v>
      </c>
      <c r="D8" s="28" t="s">
        <v>209</v>
      </c>
      <c r="E8" s="44" t="s">
        <v>27</v>
      </c>
    </row>
    <row r="9" spans="1:5" ht="17.25" customHeight="1" x14ac:dyDescent="0.25">
      <c r="A9" s="1">
        <v>43739.399293981478</v>
      </c>
      <c r="B9" s="31" t="s">
        <v>165</v>
      </c>
      <c r="C9" s="24">
        <v>200</v>
      </c>
      <c r="D9" s="28" t="s">
        <v>209</v>
      </c>
      <c r="E9" s="44" t="s">
        <v>27</v>
      </c>
    </row>
    <row r="10" spans="1:5" ht="17.25" customHeight="1" x14ac:dyDescent="0.25">
      <c r="A10" s="1">
        <v>43739.418726851851</v>
      </c>
      <c r="B10" s="31" t="s">
        <v>158</v>
      </c>
      <c r="C10" s="24">
        <v>200</v>
      </c>
      <c r="D10" s="28" t="s">
        <v>209</v>
      </c>
      <c r="E10" s="44" t="s">
        <v>172</v>
      </c>
    </row>
    <row r="11" spans="1:5" ht="17.25" customHeight="1" x14ac:dyDescent="0.25">
      <c r="A11" s="1">
        <v>43739.428425925929</v>
      </c>
      <c r="B11" s="31" t="s">
        <v>164</v>
      </c>
      <c r="C11" s="24">
        <v>3000</v>
      </c>
      <c r="D11" s="28" t="s">
        <v>209</v>
      </c>
      <c r="E11" s="44" t="s">
        <v>208</v>
      </c>
    </row>
    <row r="12" spans="1:5" ht="17.25" customHeight="1" x14ac:dyDescent="0.25">
      <c r="A12" s="1">
        <v>43739.458310185182</v>
      </c>
      <c r="B12" s="31" t="s">
        <v>163</v>
      </c>
      <c r="C12" s="24">
        <v>5000</v>
      </c>
      <c r="D12" s="28" t="s">
        <v>209</v>
      </c>
      <c r="E12" s="44" t="s">
        <v>207</v>
      </c>
    </row>
    <row r="13" spans="1:5" ht="17.25" customHeight="1" x14ac:dyDescent="0.25">
      <c r="A13" s="1">
        <v>43739.497199074074</v>
      </c>
      <c r="B13" s="31" t="s">
        <v>162</v>
      </c>
      <c r="C13" s="24">
        <v>1000</v>
      </c>
      <c r="D13" s="28" t="s">
        <v>209</v>
      </c>
      <c r="E13" s="44" t="s">
        <v>27</v>
      </c>
    </row>
    <row r="14" spans="1:5" ht="17.25" customHeight="1" x14ac:dyDescent="0.25">
      <c r="A14" s="1">
        <v>43739.595868055556</v>
      </c>
      <c r="B14" s="31" t="s">
        <v>453</v>
      </c>
      <c r="C14" s="24">
        <v>100</v>
      </c>
      <c r="D14" s="28" t="s">
        <v>209</v>
      </c>
      <c r="E14" s="44" t="s">
        <v>27</v>
      </c>
    </row>
    <row r="15" spans="1:5" ht="17.25" customHeight="1" x14ac:dyDescent="0.25">
      <c r="A15" s="1">
        <v>43739.638483796298</v>
      </c>
      <c r="B15" s="31" t="s">
        <v>452</v>
      </c>
      <c r="C15" s="24">
        <v>1000</v>
      </c>
      <c r="D15" s="28" t="s">
        <v>209</v>
      </c>
      <c r="E15" s="44" t="s">
        <v>200</v>
      </c>
    </row>
    <row r="16" spans="1:5" ht="17.25" customHeight="1" x14ac:dyDescent="0.25">
      <c r="A16" s="1">
        <v>43739.718101851853</v>
      </c>
      <c r="B16" s="31" t="s">
        <v>451</v>
      </c>
      <c r="C16" s="24">
        <v>6000</v>
      </c>
      <c r="D16" s="28" t="s">
        <v>209</v>
      </c>
      <c r="E16" s="44" t="s">
        <v>27</v>
      </c>
    </row>
    <row r="17" spans="1:5" ht="17.25" customHeight="1" x14ac:dyDescent="0.25">
      <c r="A17" s="1">
        <v>43739.8750462963</v>
      </c>
      <c r="B17" s="31" t="s">
        <v>450</v>
      </c>
      <c r="C17" s="24">
        <v>1000</v>
      </c>
      <c r="D17" s="28" t="s">
        <v>209</v>
      </c>
      <c r="E17" s="44" t="s">
        <v>174</v>
      </c>
    </row>
    <row r="18" spans="1:5" ht="17.25" customHeight="1" x14ac:dyDescent="0.25">
      <c r="A18" s="1">
        <v>43739.899710648147</v>
      </c>
      <c r="B18" s="31" t="s">
        <v>126</v>
      </c>
      <c r="C18" s="24">
        <v>1000</v>
      </c>
      <c r="D18" s="28" t="s">
        <v>209</v>
      </c>
      <c r="E18" s="44" t="s">
        <v>169</v>
      </c>
    </row>
    <row r="19" spans="1:5" ht="17.25" customHeight="1" x14ac:dyDescent="0.25">
      <c r="A19" s="1">
        <v>43739.993703703702</v>
      </c>
      <c r="B19" s="31" t="s">
        <v>32</v>
      </c>
      <c r="C19" s="24">
        <v>1000</v>
      </c>
      <c r="D19" s="28" t="s">
        <v>209</v>
      </c>
      <c r="E19" s="44" t="s">
        <v>167</v>
      </c>
    </row>
    <row r="20" spans="1:5" ht="17.25" customHeight="1" x14ac:dyDescent="0.25">
      <c r="A20" s="1">
        <v>43740</v>
      </c>
      <c r="B20" s="31" t="s">
        <v>458</v>
      </c>
      <c r="C20" s="24">
        <v>100000</v>
      </c>
      <c r="D20" s="28" t="s">
        <v>457</v>
      </c>
      <c r="E20" s="44" t="s">
        <v>28</v>
      </c>
    </row>
    <row r="21" spans="1:5" ht="17.25" customHeight="1" x14ac:dyDescent="0.25">
      <c r="A21" s="1">
        <v>43740.044432870367</v>
      </c>
      <c r="B21" s="31" t="s">
        <v>161</v>
      </c>
      <c r="C21" s="24">
        <v>5000</v>
      </c>
      <c r="D21" s="28" t="s">
        <v>209</v>
      </c>
      <c r="E21" s="44" t="s">
        <v>207</v>
      </c>
    </row>
    <row r="22" spans="1:5" ht="17.25" customHeight="1" x14ac:dyDescent="0.25">
      <c r="A22" s="1">
        <v>43740.280509259261</v>
      </c>
      <c r="B22" s="31" t="s">
        <v>160</v>
      </c>
      <c r="C22" s="24">
        <v>500</v>
      </c>
      <c r="D22" s="28" t="s">
        <v>209</v>
      </c>
      <c r="E22" s="44" t="s">
        <v>27</v>
      </c>
    </row>
    <row r="23" spans="1:5" ht="17.25" customHeight="1" x14ac:dyDescent="0.25">
      <c r="A23" s="1">
        <v>43740.329351851855</v>
      </c>
      <c r="B23" s="31" t="s">
        <v>412</v>
      </c>
      <c r="C23" s="24">
        <v>200</v>
      </c>
      <c r="D23" s="28" t="s">
        <v>209</v>
      </c>
      <c r="E23" s="44" t="s">
        <v>28</v>
      </c>
    </row>
    <row r="24" spans="1:5" ht="17.25" customHeight="1" x14ac:dyDescent="0.25">
      <c r="A24" s="1">
        <v>43740.331736111111</v>
      </c>
      <c r="B24" s="31" t="s">
        <v>412</v>
      </c>
      <c r="C24" s="24">
        <v>200</v>
      </c>
      <c r="D24" s="28" t="s">
        <v>209</v>
      </c>
      <c r="E24" s="44" t="s">
        <v>182</v>
      </c>
    </row>
    <row r="25" spans="1:5" ht="17.25" customHeight="1" x14ac:dyDescent="0.25">
      <c r="A25" s="1">
        <v>43740.410381944443</v>
      </c>
      <c r="B25" s="31" t="s">
        <v>159</v>
      </c>
      <c r="C25" s="24">
        <v>100</v>
      </c>
      <c r="D25" s="28" t="s">
        <v>209</v>
      </c>
      <c r="E25" s="44" t="s">
        <v>27</v>
      </c>
    </row>
    <row r="26" spans="1:5" ht="17.25" customHeight="1" x14ac:dyDescent="0.25">
      <c r="A26" s="1">
        <v>43740.436064814814</v>
      </c>
      <c r="B26" s="31" t="s">
        <v>123</v>
      </c>
      <c r="C26" s="24">
        <v>200</v>
      </c>
      <c r="D26" s="28" t="s">
        <v>209</v>
      </c>
      <c r="E26" s="44" t="s">
        <v>27</v>
      </c>
    </row>
    <row r="27" spans="1:5" ht="17.25" customHeight="1" x14ac:dyDescent="0.25">
      <c r="A27" s="1">
        <v>43740.448703703703</v>
      </c>
      <c r="B27" s="31" t="s">
        <v>449</v>
      </c>
      <c r="C27" s="24">
        <v>500</v>
      </c>
      <c r="D27" s="28" t="s">
        <v>209</v>
      </c>
      <c r="E27" s="44" t="s">
        <v>174</v>
      </c>
    </row>
    <row r="28" spans="1:5" ht="17.25" customHeight="1" x14ac:dyDescent="0.25">
      <c r="A28" s="1">
        <v>43740.448946759258</v>
      </c>
      <c r="B28" s="31" t="s">
        <v>353</v>
      </c>
      <c r="C28" s="24">
        <v>1000</v>
      </c>
      <c r="D28" s="28" t="s">
        <v>209</v>
      </c>
      <c r="E28" s="44" t="s">
        <v>315</v>
      </c>
    </row>
    <row r="29" spans="1:5" ht="17.25" customHeight="1" x14ac:dyDescent="0.25">
      <c r="A29" s="1">
        <v>43740.452175925922</v>
      </c>
      <c r="B29" s="31" t="s">
        <v>449</v>
      </c>
      <c r="C29" s="24">
        <v>500</v>
      </c>
      <c r="D29" s="28" t="s">
        <v>209</v>
      </c>
      <c r="E29" s="44" t="s">
        <v>174</v>
      </c>
    </row>
    <row r="30" spans="1:5" ht="17.25" customHeight="1" x14ac:dyDescent="0.25">
      <c r="A30" s="1">
        <v>43740.507581018515</v>
      </c>
      <c r="B30" s="31" t="s">
        <v>124</v>
      </c>
      <c r="C30" s="24">
        <v>500</v>
      </c>
      <c r="D30" s="28" t="s">
        <v>209</v>
      </c>
      <c r="E30" s="44" t="s">
        <v>27</v>
      </c>
    </row>
    <row r="31" spans="1:5" ht="17.25" customHeight="1" x14ac:dyDescent="0.25">
      <c r="A31" s="1">
        <v>43740.689513888887</v>
      </c>
      <c r="B31" s="31" t="s">
        <v>157</v>
      </c>
      <c r="C31" s="24">
        <v>1000</v>
      </c>
      <c r="D31" s="28" t="s">
        <v>209</v>
      </c>
      <c r="E31" s="44" t="s">
        <v>167</v>
      </c>
    </row>
    <row r="32" spans="1:5" ht="17.25" customHeight="1" x14ac:dyDescent="0.25">
      <c r="A32" s="1">
        <v>43740.765960648147</v>
      </c>
      <c r="B32" s="31" t="s">
        <v>156</v>
      </c>
      <c r="C32" s="24">
        <v>2000</v>
      </c>
      <c r="D32" s="28" t="s">
        <v>209</v>
      </c>
      <c r="E32" s="44" t="s">
        <v>201</v>
      </c>
    </row>
    <row r="33" spans="1:5" ht="17.25" customHeight="1" x14ac:dyDescent="0.25">
      <c r="A33" s="1">
        <v>43740.788124999999</v>
      </c>
      <c r="B33" s="31" t="s">
        <v>221</v>
      </c>
      <c r="C33" s="24">
        <v>100</v>
      </c>
      <c r="D33" s="28" t="s">
        <v>209</v>
      </c>
      <c r="E33" s="44" t="s">
        <v>27</v>
      </c>
    </row>
    <row r="34" spans="1:5" ht="17.25" customHeight="1" x14ac:dyDescent="0.25">
      <c r="A34" s="1">
        <v>43740.855509259258</v>
      </c>
      <c r="B34" s="31" t="s">
        <v>155</v>
      </c>
      <c r="C34" s="24">
        <v>500</v>
      </c>
      <c r="D34" s="28" t="s">
        <v>209</v>
      </c>
      <c r="E34" s="44" t="s">
        <v>27</v>
      </c>
    </row>
    <row r="35" spans="1:5" ht="17.25" customHeight="1" x14ac:dyDescent="0.25">
      <c r="A35" s="1">
        <v>43740.907569444447</v>
      </c>
      <c r="B35" s="31" t="s">
        <v>123</v>
      </c>
      <c r="C35" s="24">
        <v>100</v>
      </c>
      <c r="D35" s="28" t="s">
        <v>209</v>
      </c>
      <c r="E35" s="44" t="s">
        <v>206</v>
      </c>
    </row>
    <row r="36" spans="1:5" ht="17.25" customHeight="1" x14ac:dyDescent="0.25">
      <c r="A36" s="1">
        <v>43740.918692129628</v>
      </c>
      <c r="B36" s="31" t="s">
        <v>154</v>
      </c>
      <c r="C36" s="24">
        <v>200</v>
      </c>
      <c r="D36" s="28" t="s">
        <v>209</v>
      </c>
      <c r="E36" s="44" t="s">
        <v>27</v>
      </c>
    </row>
    <row r="37" spans="1:5" ht="17.25" customHeight="1" x14ac:dyDescent="0.25">
      <c r="A37" s="1">
        <v>43740.946921296294</v>
      </c>
      <c r="B37" s="31" t="s">
        <v>448</v>
      </c>
      <c r="C37" s="24">
        <v>100</v>
      </c>
      <c r="D37" s="28" t="s">
        <v>209</v>
      </c>
      <c r="E37" s="44" t="s">
        <v>370</v>
      </c>
    </row>
    <row r="38" spans="1:5" ht="17.25" customHeight="1" x14ac:dyDescent="0.25">
      <c r="A38" s="1">
        <v>43740.956574074073</v>
      </c>
      <c r="B38" s="31" t="s">
        <v>447</v>
      </c>
      <c r="C38" s="24">
        <v>555</v>
      </c>
      <c r="D38" s="28" t="s">
        <v>209</v>
      </c>
      <c r="E38" s="44" t="s">
        <v>185</v>
      </c>
    </row>
    <row r="39" spans="1:5" ht="17.25" customHeight="1" x14ac:dyDescent="0.25">
      <c r="A39" s="1">
        <v>43741.199953703705</v>
      </c>
      <c r="B39" s="31" t="s">
        <v>153</v>
      </c>
      <c r="C39" s="24">
        <v>1000</v>
      </c>
      <c r="D39" s="28" t="s">
        <v>209</v>
      </c>
      <c r="E39" s="44" t="s">
        <v>27</v>
      </c>
    </row>
    <row r="40" spans="1:5" ht="17.25" customHeight="1" x14ac:dyDescent="0.25">
      <c r="A40" s="1">
        <v>43741.333333333336</v>
      </c>
      <c r="B40" s="31" t="s">
        <v>152</v>
      </c>
      <c r="C40" s="24">
        <v>200</v>
      </c>
      <c r="D40" s="28" t="s">
        <v>209</v>
      </c>
      <c r="E40" s="44" t="s">
        <v>27</v>
      </c>
    </row>
    <row r="41" spans="1:5" ht="17.25" customHeight="1" x14ac:dyDescent="0.25">
      <c r="A41" s="1">
        <v>43741.43818287037</v>
      </c>
      <c r="B41" s="31" t="s">
        <v>151</v>
      </c>
      <c r="C41" s="24">
        <v>200</v>
      </c>
      <c r="D41" s="28" t="s">
        <v>209</v>
      </c>
      <c r="E41" s="44" t="s">
        <v>27</v>
      </c>
    </row>
    <row r="42" spans="1:5" ht="17.25" customHeight="1" x14ac:dyDescent="0.25">
      <c r="A42" s="1">
        <v>43741.448530092595</v>
      </c>
      <c r="B42" s="31" t="s">
        <v>30</v>
      </c>
      <c r="C42" s="24">
        <v>300</v>
      </c>
      <c r="D42" s="28" t="s">
        <v>209</v>
      </c>
      <c r="E42" s="44" t="s">
        <v>27</v>
      </c>
    </row>
    <row r="43" spans="1:5" ht="17.25" customHeight="1" x14ac:dyDescent="0.25">
      <c r="A43" s="1">
        <v>43741.461793981478</v>
      </c>
      <c r="B43" s="31" t="s">
        <v>150</v>
      </c>
      <c r="C43" s="24">
        <v>200</v>
      </c>
      <c r="D43" s="28" t="s">
        <v>209</v>
      </c>
      <c r="E43" s="44" t="s">
        <v>27</v>
      </c>
    </row>
    <row r="44" spans="1:5" ht="17.25" customHeight="1" x14ac:dyDescent="0.25">
      <c r="A44" s="1">
        <v>43741.485405092593</v>
      </c>
      <c r="B44" s="31" t="s">
        <v>149</v>
      </c>
      <c r="C44" s="24">
        <v>100</v>
      </c>
      <c r="D44" s="28" t="s">
        <v>209</v>
      </c>
      <c r="E44" s="44" t="s">
        <v>27</v>
      </c>
    </row>
    <row r="45" spans="1:5" ht="17.25" customHeight="1" x14ac:dyDescent="0.25">
      <c r="A45" s="1">
        <v>43741.523564814815</v>
      </c>
      <c r="B45" s="31" t="s">
        <v>455</v>
      </c>
      <c r="C45" s="24">
        <v>2000</v>
      </c>
      <c r="D45" s="28" t="s">
        <v>209</v>
      </c>
      <c r="E45" s="44" t="s">
        <v>27</v>
      </c>
    </row>
    <row r="46" spans="1:5" ht="17.25" customHeight="1" x14ac:dyDescent="0.25">
      <c r="A46" s="1">
        <v>43741.529537037037</v>
      </c>
      <c r="B46" s="31" t="s">
        <v>218</v>
      </c>
      <c r="C46" s="24">
        <v>300</v>
      </c>
      <c r="D46" s="28" t="s">
        <v>209</v>
      </c>
      <c r="E46" s="44" t="s">
        <v>383</v>
      </c>
    </row>
    <row r="47" spans="1:5" ht="17.25" customHeight="1" x14ac:dyDescent="0.25">
      <c r="A47" s="1">
        <v>43741.575636574074</v>
      </c>
      <c r="B47" s="31" t="s">
        <v>148</v>
      </c>
      <c r="C47" s="24">
        <v>200</v>
      </c>
      <c r="D47" s="28" t="s">
        <v>209</v>
      </c>
      <c r="E47" s="44" t="s">
        <v>27</v>
      </c>
    </row>
    <row r="48" spans="1:5" ht="17.25" customHeight="1" x14ac:dyDescent="0.25">
      <c r="A48" s="1">
        <v>43741.590960648151</v>
      </c>
      <c r="B48" s="31" t="s">
        <v>130</v>
      </c>
      <c r="C48" s="24">
        <v>300</v>
      </c>
      <c r="D48" s="28" t="s">
        <v>209</v>
      </c>
      <c r="E48" s="44" t="s">
        <v>27</v>
      </c>
    </row>
    <row r="49" spans="1:5" ht="17.25" customHeight="1" x14ac:dyDescent="0.25">
      <c r="A49" s="1">
        <v>43741.688807870371</v>
      </c>
      <c r="B49" s="31" t="s">
        <v>147</v>
      </c>
      <c r="C49" s="24">
        <v>1000</v>
      </c>
      <c r="D49" s="28" t="s">
        <v>209</v>
      </c>
      <c r="E49" s="44" t="s">
        <v>205</v>
      </c>
    </row>
    <row r="50" spans="1:5" ht="17.25" customHeight="1" x14ac:dyDescent="0.25">
      <c r="A50" s="1">
        <v>43741.703460648147</v>
      </c>
      <c r="B50" s="31" t="s">
        <v>455</v>
      </c>
      <c r="C50" s="24">
        <v>150</v>
      </c>
      <c r="D50" s="28" t="s">
        <v>209</v>
      </c>
      <c r="E50" s="44" t="s">
        <v>27</v>
      </c>
    </row>
    <row r="51" spans="1:5" ht="17.25" customHeight="1" x14ac:dyDescent="0.25">
      <c r="A51" s="1">
        <v>43741.740891203706</v>
      </c>
      <c r="B51" s="31" t="s">
        <v>146</v>
      </c>
      <c r="C51" s="24">
        <v>555</v>
      </c>
      <c r="D51" s="28" t="s">
        <v>209</v>
      </c>
      <c r="E51" s="44" t="s">
        <v>27</v>
      </c>
    </row>
    <row r="52" spans="1:5" ht="17.25" customHeight="1" x14ac:dyDescent="0.25">
      <c r="A52" s="1">
        <v>43741.745081018518</v>
      </c>
      <c r="B52" s="31" t="s">
        <v>455</v>
      </c>
      <c r="C52" s="24">
        <v>300</v>
      </c>
      <c r="D52" s="28" t="s">
        <v>209</v>
      </c>
      <c r="E52" s="44" t="s">
        <v>27</v>
      </c>
    </row>
    <row r="53" spans="1:5" ht="17.25" customHeight="1" x14ac:dyDescent="0.25">
      <c r="A53" s="1">
        <v>43741.783252314817</v>
      </c>
      <c r="B53" s="31" t="s">
        <v>145</v>
      </c>
      <c r="C53" s="24">
        <v>1500</v>
      </c>
      <c r="D53" s="28" t="s">
        <v>209</v>
      </c>
      <c r="E53" s="44" t="s">
        <v>172</v>
      </c>
    </row>
    <row r="54" spans="1:5" ht="17.25" customHeight="1" x14ac:dyDescent="0.25">
      <c r="A54" s="1">
        <v>43741.810358796298</v>
      </c>
      <c r="B54" s="31" t="s">
        <v>144</v>
      </c>
      <c r="C54" s="24">
        <v>100</v>
      </c>
      <c r="D54" s="28" t="s">
        <v>209</v>
      </c>
      <c r="E54" s="44" t="s">
        <v>204</v>
      </c>
    </row>
    <row r="55" spans="1:5" ht="17.25" customHeight="1" x14ac:dyDescent="0.25">
      <c r="A55" s="1">
        <v>43741.93608796296</v>
      </c>
      <c r="B55" s="31" t="s">
        <v>142</v>
      </c>
      <c r="C55" s="24">
        <v>300</v>
      </c>
      <c r="D55" s="28" t="s">
        <v>209</v>
      </c>
      <c r="E55" s="44" t="s">
        <v>27</v>
      </c>
    </row>
    <row r="56" spans="1:5" ht="17.25" customHeight="1" x14ac:dyDescent="0.25">
      <c r="A56" s="1">
        <v>43741.95616898148</v>
      </c>
      <c r="B56" s="31" t="s">
        <v>141</v>
      </c>
      <c r="C56" s="24">
        <v>1000</v>
      </c>
      <c r="D56" s="28" t="s">
        <v>209</v>
      </c>
      <c r="E56" s="44" t="s">
        <v>203</v>
      </c>
    </row>
    <row r="57" spans="1:5" ht="17.25" customHeight="1" x14ac:dyDescent="0.25">
      <c r="A57" s="1">
        <v>43742.042118055557</v>
      </c>
      <c r="B57" s="31" t="s">
        <v>291</v>
      </c>
      <c r="C57" s="24">
        <v>2000</v>
      </c>
      <c r="D57" s="28" t="s">
        <v>209</v>
      </c>
      <c r="E57" s="44" t="s">
        <v>376</v>
      </c>
    </row>
    <row r="58" spans="1:5" ht="17.25" customHeight="1" x14ac:dyDescent="0.25">
      <c r="A58" s="1">
        <v>43742.420034722221</v>
      </c>
      <c r="B58" s="31" t="s">
        <v>140</v>
      </c>
      <c r="C58" s="24">
        <v>300</v>
      </c>
      <c r="D58" s="28" t="s">
        <v>209</v>
      </c>
      <c r="E58" s="44" t="s">
        <v>27</v>
      </c>
    </row>
    <row r="59" spans="1:5" ht="17.25" customHeight="1" x14ac:dyDescent="0.25">
      <c r="A59" s="1">
        <v>43742.459699074076</v>
      </c>
      <c r="B59" s="31" t="s">
        <v>112</v>
      </c>
      <c r="C59" s="24">
        <v>200</v>
      </c>
      <c r="D59" s="28" t="s">
        <v>209</v>
      </c>
      <c r="E59" s="44" t="s">
        <v>27</v>
      </c>
    </row>
    <row r="60" spans="1:5" ht="17.25" customHeight="1" x14ac:dyDescent="0.25">
      <c r="A60" s="1">
        <v>43742.477754629632</v>
      </c>
      <c r="B60" s="31" t="s">
        <v>139</v>
      </c>
      <c r="C60" s="24">
        <v>1000</v>
      </c>
      <c r="D60" s="28" t="s">
        <v>209</v>
      </c>
      <c r="E60" s="44" t="s">
        <v>27</v>
      </c>
    </row>
    <row r="61" spans="1:5" ht="17.25" customHeight="1" x14ac:dyDescent="0.25">
      <c r="A61" s="1">
        <v>43742.546585648146</v>
      </c>
      <c r="B61" s="31" t="s">
        <v>66</v>
      </c>
      <c r="C61" s="24">
        <v>30000</v>
      </c>
      <c r="D61" s="28" t="s">
        <v>209</v>
      </c>
      <c r="E61" s="44" t="s">
        <v>28</v>
      </c>
    </row>
    <row r="62" spans="1:5" ht="17.25" customHeight="1" x14ac:dyDescent="0.25">
      <c r="A62" s="1">
        <v>43742.571053240739</v>
      </c>
      <c r="B62" s="31" t="s">
        <v>446</v>
      </c>
      <c r="C62" s="24">
        <v>1000</v>
      </c>
      <c r="D62" s="28" t="s">
        <v>209</v>
      </c>
      <c r="E62" s="44" t="s">
        <v>171</v>
      </c>
    </row>
    <row r="63" spans="1:5" ht="17.25" customHeight="1" x14ac:dyDescent="0.25">
      <c r="A63" s="1">
        <v>43742.582453703704</v>
      </c>
      <c r="B63" s="31" t="s">
        <v>445</v>
      </c>
      <c r="C63" s="24">
        <v>1000</v>
      </c>
      <c r="D63" s="28" t="s">
        <v>209</v>
      </c>
      <c r="E63" s="44" t="s">
        <v>171</v>
      </c>
    </row>
    <row r="64" spans="1:5" ht="17.25" customHeight="1" x14ac:dyDescent="0.25">
      <c r="A64" s="1">
        <v>43742.582812499997</v>
      </c>
      <c r="B64" s="31" t="s">
        <v>66</v>
      </c>
      <c r="C64" s="24">
        <v>1200</v>
      </c>
      <c r="D64" s="28" t="s">
        <v>209</v>
      </c>
      <c r="E64" s="44" t="s">
        <v>28</v>
      </c>
    </row>
    <row r="65" spans="1:5" ht="17.25" customHeight="1" x14ac:dyDescent="0.25">
      <c r="A65" s="1">
        <v>43742.589918981481</v>
      </c>
      <c r="B65" s="31" t="s">
        <v>66</v>
      </c>
      <c r="C65" s="24">
        <v>1000</v>
      </c>
      <c r="D65" s="28" t="s">
        <v>209</v>
      </c>
      <c r="E65" s="44" t="s">
        <v>28</v>
      </c>
    </row>
    <row r="66" spans="1:5" ht="17.25" customHeight="1" x14ac:dyDescent="0.25">
      <c r="A66" s="1">
        <v>43742.614120370374</v>
      </c>
      <c r="B66" s="31" t="s">
        <v>66</v>
      </c>
      <c r="C66" s="24">
        <v>200</v>
      </c>
      <c r="D66" s="28" t="s">
        <v>209</v>
      </c>
      <c r="E66" s="44" t="s">
        <v>28</v>
      </c>
    </row>
    <row r="67" spans="1:5" ht="17.25" customHeight="1" x14ac:dyDescent="0.25">
      <c r="A67" s="1">
        <v>43742.630358796298</v>
      </c>
      <c r="B67" s="31" t="s">
        <v>66</v>
      </c>
      <c r="C67" s="24">
        <v>300</v>
      </c>
      <c r="D67" s="28" t="s">
        <v>209</v>
      </c>
      <c r="E67" s="44" t="s">
        <v>28</v>
      </c>
    </row>
    <row r="68" spans="1:5" ht="17.25" customHeight="1" x14ac:dyDescent="0.25">
      <c r="A68" s="1">
        <v>43742.645335648151</v>
      </c>
      <c r="B68" s="31" t="s">
        <v>66</v>
      </c>
      <c r="C68" s="24">
        <v>200</v>
      </c>
      <c r="D68" s="28" t="s">
        <v>209</v>
      </c>
      <c r="E68" s="44" t="s">
        <v>28</v>
      </c>
    </row>
    <row r="69" spans="1:5" ht="17.25" customHeight="1" x14ac:dyDescent="0.25">
      <c r="A69" s="1">
        <v>43742.654097222221</v>
      </c>
      <c r="B69" s="31" t="s">
        <v>138</v>
      </c>
      <c r="C69" s="24">
        <v>200</v>
      </c>
      <c r="D69" s="28" t="s">
        <v>209</v>
      </c>
      <c r="E69" s="44" t="s">
        <v>27</v>
      </c>
    </row>
    <row r="70" spans="1:5" ht="17.25" customHeight="1" x14ac:dyDescent="0.25">
      <c r="A70" s="1">
        <v>43742.68372685185</v>
      </c>
      <c r="B70" s="31" t="s">
        <v>66</v>
      </c>
      <c r="C70" s="24">
        <v>500</v>
      </c>
      <c r="D70" s="28" t="s">
        <v>209</v>
      </c>
      <c r="E70" s="44" t="s">
        <v>28</v>
      </c>
    </row>
    <row r="71" spans="1:5" ht="17.25" customHeight="1" x14ac:dyDescent="0.25">
      <c r="A71" s="1">
        <v>43742.694178240738</v>
      </c>
      <c r="B71" s="31" t="s">
        <v>444</v>
      </c>
      <c r="C71" s="24">
        <v>500</v>
      </c>
      <c r="D71" s="28" t="s">
        <v>209</v>
      </c>
      <c r="E71" s="44" t="s">
        <v>171</v>
      </c>
    </row>
    <row r="72" spans="1:5" ht="17.25" customHeight="1" x14ac:dyDescent="0.25">
      <c r="A72" s="1">
        <v>43742.740162037036</v>
      </c>
      <c r="B72" s="31" t="s">
        <v>137</v>
      </c>
      <c r="C72" s="24">
        <v>500</v>
      </c>
      <c r="D72" s="28" t="s">
        <v>209</v>
      </c>
      <c r="E72" s="44" t="s">
        <v>27</v>
      </c>
    </row>
    <row r="73" spans="1:5" ht="17.25" customHeight="1" x14ac:dyDescent="0.25">
      <c r="A73" s="1">
        <v>43742.743738425925</v>
      </c>
      <c r="B73" s="31" t="s">
        <v>136</v>
      </c>
      <c r="C73" s="24">
        <v>100</v>
      </c>
      <c r="D73" s="28" t="s">
        <v>209</v>
      </c>
      <c r="E73" s="44" t="s">
        <v>27</v>
      </c>
    </row>
    <row r="74" spans="1:5" ht="17.25" customHeight="1" x14ac:dyDescent="0.25">
      <c r="A74" s="1">
        <v>43742.838090277779</v>
      </c>
      <c r="B74" s="31" t="s">
        <v>135</v>
      </c>
      <c r="C74" s="24">
        <v>100</v>
      </c>
      <c r="D74" s="28" t="s">
        <v>209</v>
      </c>
      <c r="E74" s="44" t="s">
        <v>27</v>
      </c>
    </row>
    <row r="75" spans="1:5" ht="17.25" customHeight="1" x14ac:dyDescent="0.25">
      <c r="A75" s="1">
        <v>43742.879143518519</v>
      </c>
      <c r="B75" s="31" t="s">
        <v>134</v>
      </c>
      <c r="C75" s="24">
        <v>2000</v>
      </c>
      <c r="D75" s="28" t="s">
        <v>209</v>
      </c>
      <c r="E75" s="44" t="s">
        <v>27</v>
      </c>
    </row>
    <row r="76" spans="1:5" ht="17.25" customHeight="1" x14ac:dyDescent="0.25">
      <c r="A76" s="1">
        <v>43742.893055555556</v>
      </c>
      <c r="B76" s="31" t="s">
        <v>133</v>
      </c>
      <c r="C76" s="24">
        <v>100</v>
      </c>
      <c r="D76" s="28" t="s">
        <v>209</v>
      </c>
      <c r="E76" s="44" t="s">
        <v>27</v>
      </c>
    </row>
    <row r="77" spans="1:5" ht="17.25" customHeight="1" x14ac:dyDescent="0.25">
      <c r="A77" s="1">
        <v>43742.903599537036</v>
      </c>
      <c r="B77" s="31" t="s">
        <v>443</v>
      </c>
      <c r="C77" s="24">
        <v>2000</v>
      </c>
      <c r="D77" s="28" t="s">
        <v>209</v>
      </c>
      <c r="E77" s="44" t="s">
        <v>171</v>
      </c>
    </row>
    <row r="78" spans="1:5" ht="17.25" customHeight="1" x14ac:dyDescent="0.25">
      <c r="A78" s="1">
        <v>43743.286458333336</v>
      </c>
      <c r="B78" s="31" t="s">
        <v>66</v>
      </c>
      <c r="C78" s="24">
        <v>300</v>
      </c>
      <c r="D78" s="28" t="s">
        <v>209</v>
      </c>
      <c r="E78" s="44" t="s">
        <v>28</v>
      </c>
    </row>
    <row r="79" spans="1:5" ht="18" customHeight="1" x14ac:dyDescent="0.25">
      <c r="A79" s="1">
        <v>43743.289155092592</v>
      </c>
      <c r="B79" s="31" t="s">
        <v>66</v>
      </c>
      <c r="C79" s="24">
        <v>100</v>
      </c>
      <c r="D79" s="28" t="s">
        <v>209</v>
      </c>
      <c r="E79" s="44" t="s">
        <v>28</v>
      </c>
    </row>
    <row r="80" spans="1:5" ht="17.25" customHeight="1" x14ac:dyDescent="0.25">
      <c r="A80" s="1">
        <v>43743.290196759262</v>
      </c>
      <c r="B80" s="31" t="s">
        <v>66</v>
      </c>
      <c r="C80" s="24">
        <v>300</v>
      </c>
      <c r="D80" s="28" t="s">
        <v>209</v>
      </c>
      <c r="E80" s="44" t="s">
        <v>28</v>
      </c>
    </row>
    <row r="81" spans="1:5" ht="17.25" customHeight="1" x14ac:dyDescent="0.25">
      <c r="A81" s="1">
        <v>43743.291377314818</v>
      </c>
      <c r="B81" s="31" t="s">
        <v>66</v>
      </c>
      <c r="C81" s="24">
        <v>100</v>
      </c>
      <c r="D81" s="28" t="s">
        <v>209</v>
      </c>
      <c r="E81" s="44" t="s">
        <v>28</v>
      </c>
    </row>
    <row r="82" spans="1:5" ht="17.25" customHeight="1" x14ac:dyDescent="0.25">
      <c r="A82" s="1">
        <v>43743.294525462959</v>
      </c>
      <c r="B82" s="31" t="s">
        <v>66</v>
      </c>
      <c r="C82" s="24">
        <v>100</v>
      </c>
      <c r="D82" s="28" t="s">
        <v>209</v>
      </c>
      <c r="E82" s="44" t="s">
        <v>28</v>
      </c>
    </row>
    <row r="83" spans="1:5" ht="17.25" customHeight="1" x14ac:dyDescent="0.25">
      <c r="A83" s="1">
        <v>43743.31490740741</v>
      </c>
      <c r="B83" s="31" t="s">
        <v>66</v>
      </c>
      <c r="C83" s="24">
        <v>1000</v>
      </c>
      <c r="D83" s="28" t="s">
        <v>209</v>
      </c>
      <c r="E83" s="44" t="s">
        <v>28</v>
      </c>
    </row>
    <row r="84" spans="1:5" ht="17.25" customHeight="1" x14ac:dyDescent="0.25">
      <c r="A84" s="1">
        <v>43743.33898148148</v>
      </c>
      <c r="B84" s="31" t="s">
        <v>29</v>
      </c>
      <c r="C84" s="24">
        <v>200</v>
      </c>
      <c r="D84" s="28" t="s">
        <v>209</v>
      </c>
      <c r="E84" s="44" t="s">
        <v>316</v>
      </c>
    </row>
    <row r="85" spans="1:5" ht="17.25" customHeight="1" x14ac:dyDescent="0.25">
      <c r="A85" s="1">
        <v>43743.37777777778</v>
      </c>
      <c r="B85" s="31" t="s">
        <v>79</v>
      </c>
      <c r="C85" s="24">
        <v>4545</v>
      </c>
      <c r="D85" s="28" t="s">
        <v>209</v>
      </c>
      <c r="E85" s="44" t="s">
        <v>314</v>
      </c>
    </row>
    <row r="86" spans="1:5" ht="17.25" customHeight="1" x14ac:dyDescent="0.25">
      <c r="A86" s="1">
        <v>43743.40693287037</v>
      </c>
      <c r="B86" s="31" t="s">
        <v>79</v>
      </c>
      <c r="C86" s="24">
        <v>2355</v>
      </c>
      <c r="D86" s="28" t="s">
        <v>209</v>
      </c>
      <c r="E86" s="44" t="s">
        <v>314</v>
      </c>
    </row>
    <row r="87" spans="1:5" ht="17.25" customHeight="1" x14ac:dyDescent="0.25">
      <c r="A87" s="1">
        <v>43743.422800925924</v>
      </c>
      <c r="B87" s="31" t="s">
        <v>132</v>
      </c>
      <c r="C87" s="24">
        <v>100</v>
      </c>
      <c r="D87" s="28" t="s">
        <v>209</v>
      </c>
      <c r="E87" s="44" t="s">
        <v>27</v>
      </c>
    </row>
    <row r="88" spans="1:5" ht="17.25" customHeight="1" x14ac:dyDescent="0.25">
      <c r="A88" s="1">
        <v>43743.501319444447</v>
      </c>
      <c r="B88" s="31" t="s">
        <v>364</v>
      </c>
      <c r="C88" s="24">
        <v>100</v>
      </c>
      <c r="D88" s="28" t="s">
        <v>209</v>
      </c>
      <c r="E88" s="44" t="s">
        <v>27</v>
      </c>
    </row>
    <row r="89" spans="1:5" ht="17.25" customHeight="1" x14ac:dyDescent="0.25">
      <c r="A89" s="1">
        <v>43743.547199074077</v>
      </c>
      <c r="B89" s="31" t="s">
        <v>131</v>
      </c>
      <c r="C89" s="24">
        <v>500</v>
      </c>
      <c r="D89" s="28" t="s">
        <v>209</v>
      </c>
      <c r="E89" s="44" t="s">
        <v>27</v>
      </c>
    </row>
    <row r="90" spans="1:5" ht="17.25" customHeight="1" x14ac:dyDescent="0.25">
      <c r="A90" s="1">
        <v>43743.565983796296</v>
      </c>
      <c r="B90" s="31" t="s">
        <v>429</v>
      </c>
      <c r="C90" s="24">
        <v>4900</v>
      </c>
      <c r="D90" s="28" t="s">
        <v>209</v>
      </c>
      <c r="E90" s="44" t="s">
        <v>171</v>
      </c>
    </row>
    <row r="91" spans="1:5" ht="17.25" customHeight="1" x14ac:dyDescent="0.25">
      <c r="A91" s="1">
        <v>43743.591574074075</v>
      </c>
      <c r="B91" s="31" t="s">
        <v>455</v>
      </c>
      <c r="C91" s="24">
        <v>2000</v>
      </c>
      <c r="D91" s="28" t="s">
        <v>209</v>
      </c>
      <c r="E91" s="44" t="s">
        <v>202</v>
      </c>
    </row>
    <row r="92" spans="1:5" ht="17.25" customHeight="1" x14ac:dyDescent="0.25">
      <c r="A92" s="1">
        <v>43743.635000000002</v>
      </c>
      <c r="B92" s="31" t="s">
        <v>442</v>
      </c>
      <c r="C92" s="24">
        <v>700</v>
      </c>
      <c r="D92" s="28" t="s">
        <v>209</v>
      </c>
      <c r="E92" s="44" t="s">
        <v>27</v>
      </c>
    </row>
    <row r="93" spans="1:5" ht="17.25" customHeight="1" x14ac:dyDescent="0.25">
      <c r="A93" s="1">
        <v>43743.657511574071</v>
      </c>
      <c r="B93" s="31" t="s">
        <v>129</v>
      </c>
      <c r="C93" s="24">
        <v>100</v>
      </c>
      <c r="D93" s="28" t="s">
        <v>209</v>
      </c>
      <c r="E93" s="44" t="s">
        <v>27</v>
      </c>
    </row>
    <row r="94" spans="1:5" ht="17.25" customHeight="1" x14ac:dyDescent="0.25">
      <c r="A94" s="1">
        <v>43743.690949074073</v>
      </c>
      <c r="B94" s="31" t="s">
        <v>128</v>
      </c>
      <c r="C94" s="24">
        <v>50</v>
      </c>
      <c r="D94" s="28" t="s">
        <v>209</v>
      </c>
      <c r="E94" s="44" t="s">
        <v>27</v>
      </c>
    </row>
    <row r="95" spans="1:5" ht="17.25" customHeight="1" x14ac:dyDescent="0.25">
      <c r="A95" s="1">
        <v>43743.714456018519</v>
      </c>
      <c r="B95" s="31" t="s">
        <v>455</v>
      </c>
      <c r="C95" s="24">
        <v>1000</v>
      </c>
      <c r="D95" s="28" t="s">
        <v>209</v>
      </c>
      <c r="E95" s="44" t="s">
        <v>27</v>
      </c>
    </row>
    <row r="96" spans="1:5" ht="17.25" customHeight="1" x14ac:dyDescent="0.25">
      <c r="A96" s="1">
        <v>43743.821388888886</v>
      </c>
      <c r="B96" s="31" t="s">
        <v>441</v>
      </c>
      <c r="C96" s="24">
        <v>200</v>
      </c>
      <c r="D96" s="28" t="s">
        <v>209</v>
      </c>
      <c r="E96" s="44" t="s">
        <v>168</v>
      </c>
    </row>
    <row r="97" spans="1:5" ht="17.25" customHeight="1" x14ac:dyDescent="0.25">
      <c r="A97" s="1">
        <v>43743.85125</v>
      </c>
      <c r="B97" s="31" t="s">
        <v>127</v>
      </c>
      <c r="C97" s="24">
        <v>100</v>
      </c>
      <c r="D97" s="28" t="s">
        <v>209</v>
      </c>
      <c r="E97" s="44" t="s">
        <v>172</v>
      </c>
    </row>
    <row r="98" spans="1:5" ht="17.25" customHeight="1" x14ac:dyDescent="0.25">
      <c r="A98" s="1">
        <v>43743.897789351853</v>
      </c>
      <c r="B98" s="31" t="s">
        <v>30</v>
      </c>
      <c r="C98" s="24">
        <v>100</v>
      </c>
      <c r="D98" s="28" t="s">
        <v>209</v>
      </c>
      <c r="E98" s="44" t="s">
        <v>200</v>
      </c>
    </row>
    <row r="99" spans="1:5" ht="17.25" customHeight="1" x14ac:dyDescent="0.25">
      <c r="A99" s="1">
        <v>43743.934629629628</v>
      </c>
      <c r="B99" s="31" t="s">
        <v>143</v>
      </c>
      <c r="C99" s="24">
        <v>700</v>
      </c>
      <c r="D99" s="28" t="s">
        <v>209</v>
      </c>
      <c r="E99" s="44" t="s">
        <v>27</v>
      </c>
    </row>
    <row r="100" spans="1:5" ht="17.25" customHeight="1" x14ac:dyDescent="0.25">
      <c r="A100" s="1">
        <v>43743.994930555556</v>
      </c>
      <c r="B100" s="31" t="s">
        <v>440</v>
      </c>
      <c r="C100" s="24">
        <v>350</v>
      </c>
      <c r="D100" s="28" t="s">
        <v>209</v>
      </c>
      <c r="E100" s="44" t="s">
        <v>185</v>
      </c>
    </row>
    <row r="101" spans="1:5" ht="17.25" customHeight="1" x14ac:dyDescent="0.25">
      <c r="A101" s="1">
        <v>43744.391458333332</v>
      </c>
      <c r="B101" s="31" t="s">
        <v>50</v>
      </c>
      <c r="C101" s="24">
        <v>300</v>
      </c>
      <c r="D101" s="28" t="s">
        <v>209</v>
      </c>
      <c r="E101" s="44" t="s">
        <v>339</v>
      </c>
    </row>
    <row r="102" spans="1:5" ht="17.25" customHeight="1" x14ac:dyDescent="0.25">
      <c r="A102" s="1">
        <v>43744.439571759256</v>
      </c>
      <c r="B102" s="31" t="s">
        <v>125</v>
      </c>
      <c r="C102" s="24">
        <v>1500</v>
      </c>
      <c r="D102" s="28" t="s">
        <v>209</v>
      </c>
      <c r="E102" s="44" t="s">
        <v>167</v>
      </c>
    </row>
    <row r="103" spans="1:5" ht="17.25" customHeight="1" x14ac:dyDescent="0.25">
      <c r="A103" s="1">
        <v>43744.588888888888</v>
      </c>
      <c r="B103" s="31" t="s">
        <v>123</v>
      </c>
      <c r="C103" s="24">
        <v>150</v>
      </c>
      <c r="D103" s="28" t="s">
        <v>209</v>
      </c>
      <c r="E103" s="44" t="s">
        <v>27</v>
      </c>
    </row>
    <row r="104" spans="1:5" ht="17.25" customHeight="1" x14ac:dyDescent="0.25">
      <c r="A104" s="1">
        <v>43744.59097222222</v>
      </c>
      <c r="B104" s="31" t="s">
        <v>122</v>
      </c>
      <c r="C104" s="24">
        <v>300</v>
      </c>
      <c r="D104" s="28" t="s">
        <v>209</v>
      </c>
      <c r="E104" s="44" t="s">
        <v>27</v>
      </c>
    </row>
    <row r="105" spans="1:5" ht="17.25" customHeight="1" x14ac:dyDescent="0.25">
      <c r="A105" s="1">
        <v>43744.59165509259</v>
      </c>
      <c r="B105" s="31" t="s">
        <v>121</v>
      </c>
      <c r="C105" s="24">
        <v>1000</v>
      </c>
      <c r="D105" s="28" t="s">
        <v>209</v>
      </c>
      <c r="E105" s="44" t="s">
        <v>199</v>
      </c>
    </row>
    <row r="106" spans="1:5" ht="17.25" customHeight="1" x14ac:dyDescent="0.25">
      <c r="A106" s="1">
        <v>43744.709016203706</v>
      </c>
      <c r="B106" s="31" t="s">
        <v>120</v>
      </c>
      <c r="C106" s="24">
        <v>500</v>
      </c>
      <c r="D106" s="28" t="s">
        <v>209</v>
      </c>
      <c r="E106" s="44" t="s">
        <v>198</v>
      </c>
    </row>
    <row r="107" spans="1:5" ht="17.25" customHeight="1" x14ac:dyDescent="0.25">
      <c r="A107" s="1">
        <v>43744.741666666669</v>
      </c>
      <c r="B107" s="31" t="s">
        <v>119</v>
      </c>
      <c r="C107" s="24">
        <v>500</v>
      </c>
      <c r="D107" s="28" t="s">
        <v>209</v>
      </c>
      <c r="E107" s="44" t="s">
        <v>197</v>
      </c>
    </row>
    <row r="108" spans="1:5" ht="17.25" customHeight="1" x14ac:dyDescent="0.25">
      <c r="A108" s="1">
        <v>43744.742349537039</v>
      </c>
      <c r="B108" s="31" t="s">
        <v>118</v>
      </c>
      <c r="C108" s="24">
        <v>200</v>
      </c>
      <c r="D108" s="28" t="s">
        <v>209</v>
      </c>
      <c r="E108" s="44" t="s">
        <v>170</v>
      </c>
    </row>
    <row r="109" spans="1:5" ht="17.25" customHeight="1" x14ac:dyDescent="0.25">
      <c r="A109" s="1">
        <v>43744.820138888892</v>
      </c>
      <c r="B109" s="31" t="s">
        <v>410</v>
      </c>
      <c r="C109" s="24">
        <v>200</v>
      </c>
      <c r="D109" s="28" t="s">
        <v>209</v>
      </c>
      <c r="E109" s="44" t="s">
        <v>27</v>
      </c>
    </row>
    <row r="110" spans="1:5" ht="17.25" customHeight="1" x14ac:dyDescent="0.25">
      <c r="A110" s="1">
        <v>43744.865972222222</v>
      </c>
      <c r="B110" s="31" t="s">
        <v>117</v>
      </c>
      <c r="C110" s="24">
        <v>1000</v>
      </c>
      <c r="D110" s="28" t="s">
        <v>209</v>
      </c>
      <c r="E110" s="44" t="s">
        <v>27</v>
      </c>
    </row>
    <row r="111" spans="1:5" ht="17.25" customHeight="1" x14ac:dyDescent="0.25">
      <c r="A111" s="1">
        <v>43744.985393518517</v>
      </c>
      <c r="B111" s="31" t="s">
        <v>109</v>
      </c>
      <c r="C111" s="24">
        <v>300</v>
      </c>
      <c r="D111" s="28" t="s">
        <v>209</v>
      </c>
      <c r="E111" s="44" t="s">
        <v>27</v>
      </c>
    </row>
    <row r="112" spans="1:5" ht="17.25" customHeight="1" x14ac:dyDescent="0.25">
      <c r="A112" s="1">
        <v>43744.995127314818</v>
      </c>
      <c r="B112" s="31" t="s">
        <v>116</v>
      </c>
      <c r="C112" s="24">
        <v>500</v>
      </c>
      <c r="D112" s="28" t="s">
        <v>209</v>
      </c>
      <c r="E112" s="44" t="s">
        <v>196</v>
      </c>
    </row>
    <row r="113" spans="1:5" ht="17.25" customHeight="1" x14ac:dyDescent="0.25">
      <c r="A113" s="1">
        <v>43745</v>
      </c>
      <c r="B113" s="31" t="s">
        <v>460</v>
      </c>
      <c r="C113" s="24">
        <v>500000</v>
      </c>
      <c r="D113" s="28" t="s">
        <v>457</v>
      </c>
      <c r="E113" s="44" t="s">
        <v>304</v>
      </c>
    </row>
    <row r="114" spans="1:5" ht="17.25" customHeight="1" x14ac:dyDescent="0.25">
      <c r="A114" s="1">
        <v>43745.311053240737</v>
      </c>
      <c r="B114" s="31" t="s">
        <v>439</v>
      </c>
      <c r="C114" s="24">
        <v>860</v>
      </c>
      <c r="D114" s="28" t="s">
        <v>209</v>
      </c>
      <c r="E114" s="44" t="s">
        <v>316</v>
      </c>
    </row>
    <row r="115" spans="1:5" ht="17.25" customHeight="1" x14ac:dyDescent="0.25">
      <c r="A115" s="1">
        <v>43745.352777777778</v>
      </c>
      <c r="B115" s="31" t="s">
        <v>438</v>
      </c>
      <c r="C115" s="24">
        <v>3000</v>
      </c>
      <c r="D115" s="28" t="s">
        <v>209</v>
      </c>
      <c r="E115" s="44" t="s">
        <v>194</v>
      </c>
    </row>
    <row r="116" spans="1:5" ht="17.25" customHeight="1" x14ac:dyDescent="0.25">
      <c r="A116" s="1">
        <v>43745.406944444447</v>
      </c>
      <c r="B116" s="31" t="s">
        <v>114</v>
      </c>
      <c r="C116" s="24">
        <v>100</v>
      </c>
      <c r="D116" s="28" t="s">
        <v>209</v>
      </c>
      <c r="E116" s="44" t="s">
        <v>170</v>
      </c>
    </row>
    <row r="117" spans="1:5" ht="17.25" customHeight="1" x14ac:dyDescent="0.25">
      <c r="A117" s="1">
        <v>43745.42864583333</v>
      </c>
      <c r="B117" s="31" t="s">
        <v>362</v>
      </c>
      <c r="C117" s="24">
        <v>1000</v>
      </c>
      <c r="D117" s="28" t="s">
        <v>209</v>
      </c>
      <c r="E117" s="44" t="s">
        <v>316</v>
      </c>
    </row>
    <row r="118" spans="1:5" ht="17.25" customHeight="1" x14ac:dyDescent="0.25">
      <c r="A118" s="1">
        <v>43745.434872685182</v>
      </c>
      <c r="B118" s="31" t="s">
        <v>437</v>
      </c>
      <c r="C118" s="24">
        <v>200</v>
      </c>
      <c r="D118" s="28" t="s">
        <v>209</v>
      </c>
      <c r="E118" s="44" t="s">
        <v>316</v>
      </c>
    </row>
    <row r="119" spans="1:5" ht="17.25" customHeight="1" x14ac:dyDescent="0.25">
      <c r="A119" s="1">
        <v>43745.434930555559</v>
      </c>
      <c r="B119" s="31" t="s">
        <v>436</v>
      </c>
      <c r="C119" s="24">
        <v>300</v>
      </c>
      <c r="D119" s="28" t="s">
        <v>209</v>
      </c>
      <c r="E119" s="44" t="s">
        <v>316</v>
      </c>
    </row>
    <row r="120" spans="1:5" ht="17.25" customHeight="1" x14ac:dyDescent="0.25">
      <c r="A120" s="1">
        <v>43745.47556712963</v>
      </c>
      <c r="B120" s="31" t="s">
        <v>455</v>
      </c>
      <c r="C120" s="24">
        <v>300</v>
      </c>
      <c r="D120" s="28" t="s">
        <v>209</v>
      </c>
      <c r="E120" s="44" t="s">
        <v>316</v>
      </c>
    </row>
    <row r="121" spans="1:5" ht="17.25" customHeight="1" x14ac:dyDescent="0.25">
      <c r="A121" s="1">
        <v>43745.477696759262</v>
      </c>
      <c r="B121" s="31" t="s">
        <v>435</v>
      </c>
      <c r="C121" s="24">
        <v>1000</v>
      </c>
      <c r="D121" s="28" t="s">
        <v>209</v>
      </c>
      <c r="E121" s="44" t="s">
        <v>316</v>
      </c>
    </row>
    <row r="122" spans="1:5" ht="17.25" customHeight="1" x14ac:dyDescent="0.25">
      <c r="A122" s="1">
        <v>43745.491666666669</v>
      </c>
      <c r="B122" s="31" t="s">
        <v>113</v>
      </c>
      <c r="C122" s="24">
        <v>500</v>
      </c>
      <c r="D122" s="28" t="s">
        <v>209</v>
      </c>
      <c r="E122" s="44" t="s">
        <v>27</v>
      </c>
    </row>
    <row r="123" spans="1:5" ht="17.25" customHeight="1" x14ac:dyDescent="0.25">
      <c r="A123" s="1">
        <v>43745.497893518521</v>
      </c>
      <c r="B123" s="31" t="s">
        <v>434</v>
      </c>
      <c r="C123" s="24">
        <v>100</v>
      </c>
      <c r="D123" s="28" t="s">
        <v>209</v>
      </c>
      <c r="E123" s="44" t="s">
        <v>316</v>
      </c>
    </row>
    <row r="124" spans="1:5" ht="17.25" customHeight="1" x14ac:dyDescent="0.25">
      <c r="A124" s="1">
        <v>43745.505555555559</v>
      </c>
      <c r="B124" s="31" t="s">
        <v>112</v>
      </c>
      <c r="C124" s="24">
        <v>700</v>
      </c>
      <c r="D124" s="28" t="s">
        <v>209</v>
      </c>
      <c r="E124" s="44" t="s">
        <v>27</v>
      </c>
    </row>
    <row r="125" spans="1:5" ht="17.25" customHeight="1" x14ac:dyDescent="0.25">
      <c r="A125" s="1">
        <v>43745.531192129631</v>
      </c>
      <c r="B125" s="31" t="s">
        <v>66</v>
      </c>
      <c r="C125" s="24">
        <v>40000</v>
      </c>
      <c r="D125" s="28" t="s">
        <v>209</v>
      </c>
      <c r="E125" s="44" t="s">
        <v>28</v>
      </c>
    </row>
    <row r="126" spans="1:5" ht="17.25" customHeight="1" x14ac:dyDescent="0.25">
      <c r="A126" s="1">
        <v>43745.53465277778</v>
      </c>
      <c r="B126" s="31" t="s">
        <v>66</v>
      </c>
      <c r="C126" s="24">
        <v>1500</v>
      </c>
      <c r="D126" s="28" t="s">
        <v>209</v>
      </c>
      <c r="E126" s="44" t="s">
        <v>28</v>
      </c>
    </row>
    <row r="127" spans="1:5" ht="17.25" customHeight="1" x14ac:dyDescent="0.25">
      <c r="A127" s="1">
        <v>43745.54247685185</v>
      </c>
      <c r="B127" s="31" t="s">
        <v>350</v>
      </c>
      <c r="C127" s="24">
        <v>10000</v>
      </c>
      <c r="D127" s="28" t="s">
        <v>209</v>
      </c>
      <c r="E127" s="44" t="s">
        <v>339</v>
      </c>
    </row>
    <row r="128" spans="1:5" ht="17.25" customHeight="1" x14ac:dyDescent="0.25">
      <c r="A128" s="1">
        <v>43745.544166666667</v>
      </c>
      <c r="B128" s="31" t="s">
        <v>352</v>
      </c>
      <c r="C128" s="24">
        <v>500</v>
      </c>
      <c r="D128" s="28" t="s">
        <v>209</v>
      </c>
      <c r="E128" s="44" t="s">
        <v>182</v>
      </c>
    </row>
    <row r="129" spans="1:5" ht="17.25" customHeight="1" x14ac:dyDescent="0.25">
      <c r="A129" s="1">
        <v>43745.579618055555</v>
      </c>
      <c r="B129" s="31" t="s">
        <v>433</v>
      </c>
      <c r="C129" s="24">
        <v>200</v>
      </c>
      <c r="D129" s="28" t="s">
        <v>209</v>
      </c>
      <c r="E129" s="44" t="s">
        <v>185</v>
      </c>
    </row>
    <row r="130" spans="1:5" ht="17.25" customHeight="1" x14ac:dyDescent="0.25">
      <c r="A130" s="1">
        <v>43745.593553240738</v>
      </c>
      <c r="B130" s="31" t="s">
        <v>455</v>
      </c>
      <c r="C130" s="24">
        <v>500</v>
      </c>
      <c r="D130" s="28" t="s">
        <v>209</v>
      </c>
      <c r="E130" s="44" t="s">
        <v>339</v>
      </c>
    </row>
    <row r="131" spans="1:5" ht="17.25" customHeight="1" x14ac:dyDescent="0.25">
      <c r="A131" s="1">
        <v>43745.601643518516</v>
      </c>
      <c r="B131" s="31" t="s">
        <v>432</v>
      </c>
      <c r="C131" s="24">
        <v>500</v>
      </c>
      <c r="D131" s="28" t="s">
        <v>209</v>
      </c>
      <c r="E131" s="44" t="s">
        <v>316</v>
      </c>
    </row>
    <row r="132" spans="1:5" ht="17.25" customHeight="1" x14ac:dyDescent="0.25">
      <c r="A132" s="1">
        <v>43745.669537037036</v>
      </c>
      <c r="B132" s="31" t="s">
        <v>431</v>
      </c>
      <c r="C132" s="24">
        <v>5000</v>
      </c>
      <c r="D132" s="28" t="s">
        <v>209</v>
      </c>
      <c r="E132" s="44" t="s">
        <v>316</v>
      </c>
    </row>
    <row r="133" spans="1:5" ht="17.25" customHeight="1" x14ac:dyDescent="0.25">
      <c r="A133" s="1">
        <v>43745.684178240743</v>
      </c>
      <c r="B133" s="31" t="s">
        <v>360</v>
      </c>
      <c r="C133" s="24">
        <v>500</v>
      </c>
      <c r="D133" s="28" t="s">
        <v>209</v>
      </c>
      <c r="E133" s="44" t="s">
        <v>316</v>
      </c>
    </row>
    <row r="134" spans="1:5" ht="17.25" customHeight="1" x14ac:dyDescent="0.25">
      <c r="A134" s="1">
        <v>43745.721226851849</v>
      </c>
      <c r="B134" s="31" t="s">
        <v>66</v>
      </c>
      <c r="C134" s="24">
        <v>6470</v>
      </c>
      <c r="D134" s="28" t="s">
        <v>209</v>
      </c>
      <c r="E134" s="44" t="s">
        <v>28</v>
      </c>
    </row>
    <row r="135" spans="1:5" ht="17.25" customHeight="1" x14ac:dyDescent="0.25">
      <c r="A135" s="1">
        <v>43745.723587962966</v>
      </c>
      <c r="B135" s="31" t="s">
        <v>66</v>
      </c>
      <c r="C135" s="24">
        <v>3420</v>
      </c>
      <c r="D135" s="28" t="s">
        <v>209</v>
      </c>
      <c r="E135" s="44" t="s">
        <v>28</v>
      </c>
    </row>
    <row r="136" spans="1:5" ht="17.25" customHeight="1" x14ac:dyDescent="0.25">
      <c r="A136" s="1">
        <v>43745.854849537034</v>
      </c>
      <c r="B136" s="31" t="s">
        <v>111</v>
      </c>
      <c r="C136" s="24">
        <v>200</v>
      </c>
      <c r="D136" s="28" t="s">
        <v>209</v>
      </c>
      <c r="E136" s="44" t="s">
        <v>27</v>
      </c>
    </row>
    <row r="137" spans="1:5" ht="17.25" customHeight="1" x14ac:dyDescent="0.25">
      <c r="A137" s="1">
        <v>43745.944016203706</v>
      </c>
      <c r="B137" s="31" t="s">
        <v>360</v>
      </c>
      <c r="C137" s="24">
        <v>500</v>
      </c>
      <c r="D137" s="28" t="s">
        <v>209</v>
      </c>
      <c r="E137" s="44" t="s">
        <v>27</v>
      </c>
    </row>
    <row r="138" spans="1:5" ht="17.25" customHeight="1" x14ac:dyDescent="0.25">
      <c r="A138" s="1">
        <v>43745.971319444441</v>
      </c>
      <c r="B138" s="31" t="s">
        <v>110</v>
      </c>
      <c r="C138" s="24">
        <v>1800</v>
      </c>
      <c r="D138" s="28" t="s">
        <v>209</v>
      </c>
      <c r="E138" s="44" t="s">
        <v>171</v>
      </c>
    </row>
    <row r="139" spans="1:5" ht="17.25" customHeight="1" x14ac:dyDescent="0.25">
      <c r="A139" s="1">
        <v>43745.985081018516</v>
      </c>
      <c r="B139" s="31" t="s">
        <v>430</v>
      </c>
      <c r="C139" s="24">
        <v>1000</v>
      </c>
      <c r="D139" s="28" t="s">
        <v>209</v>
      </c>
      <c r="E139" s="44" t="s">
        <v>316</v>
      </c>
    </row>
    <row r="140" spans="1:5" ht="17.25" customHeight="1" x14ac:dyDescent="0.25">
      <c r="A140" s="1">
        <v>43746.061493055553</v>
      </c>
      <c r="B140" s="31" t="s">
        <v>429</v>
      </c>
      <c r="C140" s="24">
        <v>1500</v>
      </c>
      <c r="D140" s="28" t="s">
        <v>209</v>
      </c>
      <c r="E140" s="44" t="s">
        <v>171</v>
      </c>
    </row>
    <row r="141" spans="1:5" ht="17.25" customHeight="1" x14ac:dyDescent="0.25">
      <c r="A141" s="1">
        <v>43746.201377314814</v>
      </c>
      <c r="B141" s="31" t="s">
        <v>108</v>
      </c>
      <c r="C141" s="24">
        <v>100</v>
      </c>
      <c r="D141" s="28" t="s">
        <v>209</v>
      </c>
      <c r="E141" s="44" t="s">
        <v>167</v>
      </c>
    </row>
    <row r="142" spans="1:5" ht="17.25" customHeight="1" x14ac:dyDescent="0.25">
      <c r="A142" s="1">
        <v>43746.278298611112</v>
      </c>
      <c r="B142" s="31" t="s">
        <v>66</v>
      </c>
      <c r="C142" s="24">
        <v>3420</v>
      </c>
      <c r="D142" s="28" t="s">
        <v>209</v>
      </c>
      <c r="E142" s="44" t="s">
        <v>28</v>
      </c>
    </row>
    <row r="143" spans="1:5" ht="17.25" customHeight="1" x14ac:dyDescent="0.25">
      <c r="A143" s="1">
        <v>43746.282835648148</v>
      </c>
      <c r="B143" s="31" t="s">
        <v>428</v>
      </c>
      <c r="C143" s="24">
        <v>13918</v>
      </c>
      <c r="D143" s="28" t="s">
        <v>209</v>
      </c>
      <c r="E143" s="44" t="s">
        <v>28</v>
      </c>
    </row>
    <row r="144" spans="1:5" ht="17.25" customHeight="1" x14ac:dyDescent="0.25">
      <c r="A144" s="1">
        <v>43746.284780092596</v>
      </c>
      <c r="B144" s="31" t="s">
        <v>66</v>
      </c>
      <c r="C144" s="24">
        <v>45225</v>
      </c>
      <c r="D144" s="28" t="s">
        <v>209</v>
      </c>
      <c r="E144" s="44" t="s">
        <v>28</v>
      </c>
    </row>
    <row r="145" spans="1:5" ht="17.25" customHeight="1" x14ac:dyDescent="0.25">
      <c r="A145" s="1">
        <v>43746.385347222225</v>
      </c>
      <c r="B145" s="31" t="s">
        <v>427</v>
      </c>
      <c r="C145" s="24">
        <v>2000</v>
      </c>
      <c r="D145" s="28" t="s">
        <v>209</v>
      </c>
      <c r="E145" s="44" t="s">
        <v>316</v>
      </c>
    </row>
    <row r="146" spans="1:5" ht="17.25" customHeight="1" x14ac:dyDescent="0.25">
      <c r="A146" s="1">
        <v>43746.39234953704</v>
      </c>
      <c r="B146" s="31" t="s">
        <v>455</v>
      </c>
      <c r="C146" s="24">
        <v>200</v>
      </c>
      <c r="D146" s="28" t="s">
        <v>209</v>
      </c>
      <c r="E146" s="44" t="s">
        <v>27</v>
      </c>
    </row>
    <row r="147" spans="1:5" ht="17.25" customHeight="1" x14ac:dyDescent="0.25">
      <c r="A147" s="1">
        <v>43746.444456018522</v>
      </c>
      <c r="B147" s="31" t="s">
        <v>107</v>
      </c>
      <c r="C147" s="24">
        <v>500</v>
      </c>
      <c r="D147" s="28" t="s">
        <v>209</v>
      </c>
      <c r="E147" s="44" t="s">
        <v>195</v>
      </c>
    </row>
    <row r="148" spans="1:5" ht="17.25" customHeight="1" x14ac:dyDescent="0.25">
      <c r="A148" s="1">
        <v>43746.457881944443</v>
      </c>
      <c r="B148" s="31" t="s">
        <v>154</v>
      </c>
      <c r="C148" s="24">
        <v>150</v>
      </c>
      <c r="D148" s="28" t="s">
        <v>209</v>
      </c>
      <c r="E148" s="44" t="s">
        <v>316</v>
      </c>
    </row>
    <row r="149" spans="1:5" ht="17.25" customHeight="1" x14ac:dyDescent="0.25">
      <c r="A149" s="1">
        <v>43746.572222222225</v>
      </c>
      <c r="B149" s="31" t="s">
        <v>105</v>
      </c>
      <c r="C149" s="24">
        <v>500</v>
      </c>
      <c r="D149" s="28" t="s">
        <v>209</v>
      </c>
      <c r="E149" s="44" t="s">
        <v>192</v>
      </c>
    </row>
    <row r="150" spans="1:5" ht="17.25" customHeight="1" x14ac:dyDescent="0.25">
      <c r="A150" s="1">
        <v>43746.618854166663</v>
      </c>
      <c r="B150" s="31" t="s">
        <v>90</v>
      </c>
      <c r="C150" s="24">
        <v>1000</v>
      </c>
      <c r="D150" s="28" t="s">
        <v>209</v>
      </c>
      <c r="E150" s="44" t="s">
        <v>18</v>
      </c>
    </row>
    <row r="151" spans="1:5" ht="17.25" customHeight="1" x14ac:dyDescent="0.25">
      <c r="A151" s="1">
        <v>43746.654861111114</v>
      </c>
      <c r="B151" s="31" t="s">
        <v>84</v>
      </c>
      <c r="C151" s="24">
        <v>500</v>
      </c>
      <c r="D151" s="28" t="s">
        <v>209</v>
      </c>
      <c r="E151" s="44" t="s">
        <v>27</v>
      </c>
    </row>
    <row r="152" spans="1:5" ht="17.25" customHeight="1" x14ac:dyDescent="0.25">
      <c r="A152" s="1">
        <v>43746.659722222219</v>
      </c>
      <c r="B152" s="31" t="s">
        <v>106</v>
      </c>
      <c r="C152" s="24">
        <v>100</v>
      </c>
      <c r="D152" s="28" t="s">
        <v>209</v>
      </c>
      <c r="E152" s="44" t="s">
        <v>193</v>
      </c>
    </row>
    <row r="153" spans="1:5" ht="17.25" customHeight="1" x14ac:dyDescent="0.25">
      <c r="A153" s="1">
        <v>43746.694444444445</v>
      </c>
      <c r="B153" s="31" t="s">
        <v>98</v>
      </c>
      <c r="C153" s="24">
        <v>50</v>
      </c>
      <c r="D153" s="28" t="s">
        <v>209</v>
      </c>
      <c r="E153" s="44" t="s">
        <v>27</v>
      </c>
    </row>
    <row r="154" spans="1:5" ht="17.25" customHeight="1" x14ac:dyDescent="0.25">
      <c r="A154" s="1">
        <v>43746.802372685182</v>
      </c>
      <c r="B154" s="31" t="s">
        <v>291</v>
      </c>
      <c r="C154" s="24">
        <v>2000</v>
      </c>
      <c r="D154" s="28" t="s">
        <v>209</v>
      </c>
      <c r="E154" s="44" t="s">
        <v>382</v>
      </c>
    </row>
    <row r="155" spans="1:5" ht="17.25" customHeight="1" x14ac:dyDescent="0.25">
      <c r="A155" s="1">
        <v>43746.915983796294</v>
      </c>
      <c r="B155" s="31" t="s">
        <v>104</v>
      </c>
      <c r="C155" s="24">
        <v>1000</v>
      </c>
      <c r="D155" s="28" t="s">
        <v>209</v>
      </c>
      <c r="E155" s="44" t="s">
        <v>190</v>
      </c>
    </row>
    <row r="156" spans="1:5" ht="17.25" customHeight="1" x14ac:dyDescent="0.25">
      <c r="A156" s="1">
        <v>43746.954872685186</v>
      </c>
      <c r="B156" s="31" t="s">
        <v>103</v>
      </c>
      <c r="C156" s="24">
        <v>100</v>
      </c>
      <c r="D156" s="28" t="s">
        <v>209</v>
      </c>
      <c r="E156" s="44" t="s">
        <v>189</v>
      </c>
    </row>
    <row r="157" spans="1:5" ht="17.25" customHeight="1" x14ac:dyDescent="0.25">
      <c r="A157" s="1">
        <v>43747</v>
      </c>
      <c r="B157" s="31" t="s">
        <v>461</v>
      </c>
      <c r="C157" s="24">
        <v>10</v>
      </c>
      <c r="D157" s="28" t="s">
        <v>457</v>
      </c>
      <c r="E157" s="44" t="s">
        <v>27</v>
      </c>
    </row>
    <row r="158" spans="1:5" ht="17.25" customHeight="1" x14ac:dyDescent="0.25">
      <c r="A158" s="1">
        <v>43747</v>
      </c>
      <c r="B158" s="31" t="s">
        <v>462</v>
      </c>
      <c r="C158" s="24">
        <v>50000</v>
      </c>
      <c r="D158" s="28" t="s">
        <v>457</v>
      </c>
      <c r="E158" s="44" t="s">
        <v>27</v>
      </c>
    </row>
    <row r="159" spans="1:5" ht="17.25" customHeight="1" x14ac:dyDescent="0.25">
      <c r="A159" s="1">
        <v>43747.063888888886</v>
      </c>
      <c r="B159" s="31" t="s">
        <v>102</v>
      </c>
      <c r="C159" s="24">
        <v>100</v>
      </c>
      <c r="D159" s="28" t="s">
        <v>209</v>
      </c>
      <c r="E159" s="44" t="s">
        <v>27</v>
      </c>
    </row>
    <row r="160" spans="1:5" ht="17.25" customHeight="1" x14ac:dyDescent="0.25">
      <c r="A160" s="1">
        <v>43747.067372685182</v>
      </c>
      <c r="B160" s="31" t="s">
        <v>101</v>
      </c>
      <c r="C160" s="24">
        <v>1000</v>
      </c>
      <c r="D160" s="28" t="s">
        <v>209</v>
      </c>
      <c r="E160" s="44" t="s">
        <v>27</v>
      </c>
    </row>
    <row r="161" spans="1:5" ht="17.25" customHeight="1" x14ac:dyDescent="0.25">
      <c r="A161" s="1">
        <v>43747.268009259256</v>
      </c>
      <c r="B161" s="31" t="s">
        <v>66</v>
      </c>
      <c r="C161" s="24">
        <v>47</v>
      </c>
      <c r="D161" s="28" t="s">
        <v>209</v>
      </c>
      <c r="E161" s="44" t="s">
        <v>28</v>
      </c>
    </row>
    <row r="162" spans="1:5" ht="17.25" customHeight="1" x14ac:dyDescent="0.25">
      <c r="A162" s="1">
        <v>43747.429120370369</v>
      </c>
      <c r="B162" s="31" t="s">
        <v>351</v>
      </c>
      <c r="C162" s="24">
        <v>3000</v>
      </c>
      <c r="D162" s="28" t="s">
        <v>209</v>
      </c>
      <c r="E162" s="44" t="s">
        <v>27</v>
      </c>
    </row>
    <row r="163" spans="1:5" ht="17.25" customHeight="1" x14ac:dyDescent="0.25">
      <c r="A163" s="1">
        <v>43747.488657407404</v>
      </c>
      <c r="B163" s="31" t="s">
        <v>426</v>
      </c>
      <c r="C163" s="24">
        <v>5000</v>
      </c>
      <c r="D163" s="28" t="s">
        <v>209</v>
      </c>
      <c r="E163" s="44" t="s">
        <v>376</v>
      </c>
    </row>
    <row r="164" spans="1:5" ht="17.25" customHeight="1" x14ac:dyDescent="0.25">
      <c r="A164" s="1">
        <v>43747.495162037034</v>
      </c>
      <c r="B164" s="31" t="s">
        <v>100</v>
      </c>
      <c r="C164" s="24">
        <v>500</v>
      </c>
      <c r="D164" s="28" t="s">
        <v>209</v>
      </c>
      <c r="E164" s="44" t="s">
        <v>188</v>
      </c>
    </row>
    <row r="165" spans="1:5" ht="17.25" customHeight="1" x14ac:dyDescent="0.25">
      <c r="A165" s="1">
        <v>43747.510428240741</v>
      </c>
      <c r="B165" s="31" t="s">
        <v>99</v>
      </c>
      <c r="C165" s="24">
        <v>1500</v>
      </c>
      <c r="D165" s="28" t="s">
        <v>209</v>
      </c>
      <c r="E165" s="44" t="s">
        <v>181</v>
      </c>
    </row>
    <row r="166" spans="1:5" ht="17.25" customHeight="1" x14ac:dyDescent="0.25">
      <c r="A166" s="1">
        <v>43747.662858796299</v>
      </c>
      <c r="B166" s="31" t="s">
        <v>425</v>
      </c>
      <c r="C166" s="24">
        <v>500</v>
      </c>
      <c r="D166" s="28" t="s">
        <v>209</v>
      </c>
      <c r="E166" s="44" t="s">
        <v>185</v>
      </c>
    </row>
    <row r="167" spans="1:5" ht="17.25" customHeight="1" x14ac:dyDescent="0.25">
      <c r="A167" s="1">
        <v>43747.700185185182</v>
      </c>
      <c r="B167" s="31" t="s">
        <v>74</v>
      </c>
      <c r="C167" s="24">
        <v>500</v>
      </c>
      <c r="D167" s="28" t="s">
        <v>209</v>
      </c>
      <c r="E167" s="44" t="s">
        <v>376</v>
      </c>
    </row>
    <row r="168" spans="1:5" ht="17.25" customHeight="1" x14ac:dyDescent="0.25">
      <c r="A168" s="1">
        <v>43747.70349537037</v>
      </c>
      <c r="B168" s="31" t="s">
        <v>97</v>
      </c>
      <c r="C168" s="24">
        <v>100</v>
      </c>
      <c r="D168" s="28" t="s">
        <v>209</v>
      </c>
      <c r="E168" s="44" t="s">
        <v>27</v>
      </c>
    </row>
    <row r="169" spans="1:5" ht="17.25" customHeight="1" x14ac:dyDescent="0.25">
      <c r="A169" s="1">
        <v>43747.797268518516</v>
      </c>
      <c r="B169" s="31" t="s">
        <v>361</v>
      </c>
      <c r="C169" s="24">
        <v>500</v>
      </c>
      <c r="D169" s="28" t="s">
        <v>209</v>
      </c>
      <c r="E169" s="44" t="s">
        <v>337</v>
      </c>
    </row>
    <row r="170" spans="1:5" ht="17.25" customHeight="1" x14ac:dyDescent="0.25">
      <c r="A170" s="1">
        <v>43747.845150462963</v>
      </c>
      <c r="B170" s="31" t="s">
        <v>50</v>
      </c>
      <c r="C170" s="24">
        <v>500</v>
      </c>
      <c r="D170" s="28" t="s">
        <v>209</v>
      </c>
      <c r="E170" s="44" t="s">
        <v>185</v>
      </c>
    </row>
    <row r="171" spans="1:5" ht="17.25" customHeight="1" x14ac:dyDescent="0.25">
      <c r="A171" s="1">
        <v>43747.881967592592</v>
      </c>
      <c r="B171" s="31" t="s">
        <v>95</v>
      </c>
      <c r="C171" s="24">
        <v>1000</v>
      </c>
      <c r="D171" s="28" t="s">
        <v>209</v>
      </c>
      <c r="E171" s="44" t="s">
        <v>167</v>
      </c>
    </row>
    <row r="172" spans="1:5" ht="17.25" customHeight="1" x14ac:dyDescent="0.25">
      <c r="A172" s="1">
        <v>43747.920868055553</v>
      </c>
      <c r="B172" s="31" t="s">
        <v>94</v>
      </c>
      <c r="C172" s="24">
        <v>150</v>
      </c>
      <c r="D172" s="28" t="s">
        <v>209</v>
      </c>
      <c r="E172" s="44" t="s">
        <v>186</v>
      </c>
    </row>
    <row r="173" spans="1:5" ht="17.25" customHeight="1" x14ac:dyDescent="0.25">
      <c r="A173" s="1">
        <v>43748</v>
      </c>
      <c r="B173" s="31" t="s">
        <v>463</v>
      </c>
      <c r="C173" s="24">
        <v>129400</v>
      </c>
      <c r="D173" s="28" t="s">
        <v>457</v>
      </c>
      <c r="E173" s="44" t="s">
        <v>27</v>
      </c>
    </row>
    <row r="174" spans="1:5" ht="17.25" customHeight="1" x14ac:dyDescent="0.25">
      <c r="A174" s="1">
        <v>43748.002106481479</v>
      </c>
      <c r="B174" s="31" t="s">
        <v>92</v>
      </c>
      <c r="C174" s="24">
        <v>300</v>
      </c>
      <c r="D174" s="28" t="s">
        <v>209</v>
      </c>
      <c r="E174" s="44" t="s">
        <v>185</v>
      </c>
    </row>
    <row r="175" spans="1:5" ht="17.25" customHeight="1" x14ac:dyDescent="0.25">
      <c r="A175" s="1">
        <v>43748.002106481479</v>
      </c>
      <c r="B175" s="31" t="s">
        <v>93</v>
      </c>
      <c r="C175" s="24">
        <v>300</v>
      </c>
      <c r="D175" s="28" t="s">
        <v>209</v>
      </c>
      <c r="E175" s="44" t="s">
        <v>182</v>
      </c>
    </row>
    <row r="176" spans="1:5" ht="17.25" customHeight="1" x14ac:dyDescent="0.25">
      <c r="A176" s="1">
        <v>43748.051435185182</v>
      </c>
      <c r="B176" s="31" t="s">
        <v>90</v>
      </c>
      <c r="C176" s="24">
        <v>1000</v>
      </c>
      <c r="D176" s="28" t="s">
        <v>209</v>
      </c>
      <c r="E176" s="44" t="s">
        <v>184</v>
      </c>
    </row>
    <row r="177" spans="1:5" ht="17.25" customHeight="1" x14ac:dyDescent="0.25">
      <c r="A177" s="1">
        <v>43748.202800925923</v>
      </c>
      <c r="B177" s="31" t="s">
        <v>89</v>
      </c>
      <c r="C177" s="24">
        <v>500</v>
      </c>
      <c r="D177" s="28" t="s">
        <v>209</v>
      </c>
      <c r="E177" s="44" t="s">
        <v>27</v>
      </c>
    </row>
    <row r="178" spans="1:5" ht="17.25" customHeight="1" x14ac:dyDescent="0.25">
      <c r="A178" s="1">
        <v>43748.373090277775</v>
      </c>
      <c r="B178" s="31" t="s">
        <v>88</v>
      </c>
      <c r="C178" s="24">
        <v>800</v>
      </c>
      <c r="D178" s="28" t="s">
        <v>209</v>
      </c>
      <c r="E178" s="44" t="s">
        <v>27</v>
      </c>
    </row>
    <row r="179" spans="1:5" ht="17.25" customHeight="1" x14ac:dyDescent="0.25">
      <c r="A179" s="1">
        <v>43748.379236111112</v>
      </c>
      <c r="B179" s="31" t="s">
        <v>358</v>
      </c>
      <c r="C179" s="24">
        <v>500</v>
      </c>
      <c r="D179" s="28" t="s">
        <v>209</v>
      </c>
      <c r="E179" s="44" t="s">
        <v>336</v>
      </c>
    </row>
    <row r="180" spans="1:5" ht="17.25" customHeight="1" x14ac:dyDescent="0.25">
      <c r="A180" s="1">
        <v>43748.380486111113</v>
      </c>
      <c r="B180" s="31" t="s">
        <v>358</v>
      </c>
      <c r="C180" s="24">
        <v>500</v>
      </c>
      <c r="D180" s="28" t="s">
        <v>209</v>
      </c>
      <c r="E180" s="44" t="s">
        <v>177</v>
      </c>
    </row>
    <row r="181" spans="1:5" ht="17.25" customHeight="1" x14ac:dyDescent="0.25">
      <c r="A181" s="1">
        <v>43748.380578703705</v>
      </c>
      <c r="B181" s="31" t="s">
        <v>424</v>
      </c>
      <c r="C181" s="24">
        <v>300</v>
      </c>
      <c r="D181" s="28" t="s">
        <v>209</v>
      </c>
      <c r="E181" s="44" t="s">
        <v>27</v>
      </c>
    </row>
    <row r="182" spans="1:5" ht="17.25" customHeight="1" x14ac:dyDescent="0.25">
      <c r="A182" s="1">
        <v>43748.381203703706</v>
      </c>
      <c r="B182" s="31" t="s">
        <v>358</v>
      </c>
      <c r="C182" s="24">
        <v>500</v>
      </c>
      <c r="D182" s="28" t="s">
        <v>209</v>
      </c>
      <c r="E182" s="44" t="s">
        <v>331</v>
      </c>
    </row>
    <row r="183" spans="1:5" ht="17.25" customHeight="1" x14ac:dyDescent="0.25">
      <c r="A183" s="1">
        <v>43748.381932870368</v>
      </c>
      <c r="B183" s="31" t="s">
        <v>358</v>
      </c>
      <c r="C183" s="24">
        <v>500</v>
      </c>
      <c r="D183" s="28" t="s">
        <v>209</v>
      </c>
      <c r="E183" s="44" t="s">
        <v>182</v>
      </c>
    </row>
    <row r="184" spans="1:5" ht="17.25" customHeight="1" x14ac:dyDescent="0.25">
      <c r="A184" s="1">
        <v>43748.453506944446</v>
      </c>
      <c r="B184" s="31" t="s">
        <v>87</v>
      </c>
      <c r="C184" s="24">
        <v>300</v>
      </c>
      <c r="D184" s="28" t="s">
        <v>209</v>
      </c>
      <c r="E184" s="44" t="s">
        <v>177</v>
      </c>
    </row>
    <row r="185" spans="1:5" ht="17.25" customHeight="1" x14ac:dyDescent="0.25">
      <c r="A185" s="1">
        <v>43748.478530092594</v>
      </c>
      <c r="B185" s="31" t="s">
        <v>423</v>
      </c>
      <c r="C185" s="24">
        <v>2000</v>
      </c>
      <c r="D185" s="28" t="s">
        <v>209</v>
      </c>
      <c r="E185" s="44" t="s">
        <v>27</v>
      </c>
    </row>
    <row r="186" spans="1:5" ht="17.25" customHeight="1" x14ac:dyDescent="0.25">
      <c r="A186" s="1">
        <v>43748.48128472222</v>
      </c>
      <c r="B186" s="31" t="s">
        <v>86</v>
      </c>
      <c r="C186" s="24">
        <v>500</v>
      </c>
      <c r="D186" s="28" t="s">
        <v>209</v>
      </c>
      <c r="E186" s="44" t="s">
        <v>27</v>
      </c>
    </row>
    <row r="187" spans="1:5" ht="17.25" customHeight="1" x14ac:dyDescent="0.25">
      <c r="A187" s="1">
        <v>43748.631979166668</v>
      </c>
      <c r="B187" s="31" t="s">
        <v>85</v>
      </c>
      <c r="C187" s="24">
        <v>100</v>
      </c>
      <c r="D187" s="28" t="s">
        <v>209</v>
      </c>
      <c r="E187" s="44" t="s">
        <v>183</v>
      </c>
    </row>
    <row r="188" spans="1:5" ht="17.25" customHeight="1" x14ac:dyDescent="0.25">
      <c r="A188" s="1">
        <v>43748.74009259259</v>
      </c>
      <c r="B188" s="31" t="s">
        <v>412</v>
      </c>
      <c r="C188" s="24">
        <v>200</v>
      </c>
      <c r="D188" s="28" t="s">
        <v>209</v>
      </c>
      <c r="E188" s="44" t="s">
        <v>28</v>
      </c>
    </row>
    <row r="189" spans="1:5" ht="17.25" customHeight="1" x14ac:dyDescent="0.25">
      <c r="A189" s="1">
        <v>43748.841527777775</v>
      </c>
      <c r="B189" s="31" t="s">
        <v>455</v>
      </c>
      <c r="C189" s="24">
        <v>2500</v>
      </c>
      <c r="D189" s="28" t="s">
        <v>209</v>
      </c>
      <c r="E189" s="44" t="s">
        <v>381</v>
      </c>
    </row>
    <row r="190" spans="1:5" ht="17.25" customHeight="1" x14ac:dyDescent="0.25">
      <c r="A190" s="1">
        <v>43748.850717592592</v>
      </c>
      <c r="B190" s="31" t="s">
        <v>83</v>
      </c>
      <c r="C190" s="24">
        <v>500</v>
      </c>
      <c r="D190" s="28" t="s">
        <v>209</v>
      </c>
      <c r="E190" s="44" t="s">
        <v>27</v>
      </c>
    </row>
    <row r="191" spans="1:5" ht="17.25" customHeight="1" x14ac:dyDescent="0.25">
      <c r="A191" s="1">
        <v>43748.938263888886</v>
      </c>
      <c r="B191" s="31" t="s">
        <v>82</v>
      </c>
      <c r="C191" s="24">
        <v>1200</v>
      </c>
      <c r="D191" s="28" t="s">
        <v>209</v>
      </c>
      <c r="E191" s="44" t="s">
        <v>27</v>
      </c>
    </row>
    <row r="192" spans="1:5" ht="17.25" customHeight="1" x14ac:dyDescent="0.25">
      <c r="A192" s="1">
        <v>43748.953530092593</v>
      </c>
      <c r="B192" s="31" t="s">
        <v>81</v>
      </c>
      <c r="C192" s="24">
        <v>500</v>
      </c>
      <c r="D192" s="28" t="s">
        <v>209</v>
      </c>
      <c r="E192" s="44" t="s">
        <v>27</v>
      </c>
    </row>
    <row r="193" spans="1:5" ht="17.25" customHeight="1" x14ac:dyDescent="0.25">
      <c r="A193" s="1">
        <v>43749</v>
      </c>
      <c r="B193" s="31" t="s">
        <v>464</v>
      </c>
      <c r="C193" s="24">
        <v>100</v>
      </c>
      <c r="D193" s="28" t="s">
        <v>457</v>
      </c>
      <c r="E193" s="44" t="s">
        <v>182</v>
      </c>
    </row>
    <row r="194" spans="1:5" ht="17.25" customHeight="1" x14ac:dyDescent="0.25">
      <c r="A194" s="1">
        <v>43749.40283564815</v>
      </c>
      <c r="B194" s="31" t="s">
        <v>80</v>
      </c>
      <c r="C194" s="24">
        <v>300</v>
      </c>
      <c r="D194" s="28" t="s">
        <v>209</v>
      </c>
      <c r="E194" s="44" t="s">
        <v>27</v>
      </c>
    </row>
    <row r="195" spans="1:5" ht="17.25" customHeight="1" x14ac:dyDescent="0.25">
      <c r="A195" s="1">
        <v>43749.416030092594</v>
      </c>
      <c r="B195" s="31" t="s">
        <v>357</v>
      </c>
      <c r="C195" s="24">
        <v>500</v>
      </c>
      <c r="D195" s="28" t="s">
        <v>209</v>
      </c>
      <c r="E195" s="44" t="s">
        <v>27</v>
      </c>
    </row>
    <row r="196" spans="1:5" ht="17.25" customHeight="1" x14ac:dyDescent="0.25">
      <c r="A196" s="1">
        <v>43749.450104166666</v>
      </c>
      <c r="B196" s="31" t="s">
        <v>422</v>
      </c>
      <c r="C196" s="24">
        <v>300</v>
      </c>
      <c r="D196" s="28" t="s">
        <v>209</v>
      </c>
      <c r="E196" s="44" t="s">
        <v>169</v>
      </c>
    </row>
    <row r="197" spans="1:5" ht="17.25" customHeight="1" x14ac:dyDescent="0.25">
      <c r="A197" s="1">
        <v>43749.541701388887</v>
      </c>
      <c r="B197" s="31" t="s">
        <v>78</v>
      </c>
      <c r="C197" s="24">
        <v>300</v>
      </c>
      <c r="D197" s="28" t="s">
        <v>209</v>
      </c>
      <c r="E197" s="44" t="s">
        <v>27</v>
      </c>
    </row>
    <row r="198" spans="1:5" ht="17.25" customHeight="1" x14ac:dyDescent="0.25">
      <c r="A198" s="1">
        <v>43749.574363425927</v>
      </c>
      <c r="B198" s="31" t="s">
        <v>77</v>
      </c>
      <c r="C198" s="24">
        <v>1000</v>
      </c>
      <c r="D198" s="28" t="s">
        <v>209</v>
      </c>
      <c r="E198" s="44" t="s">
        <v>27</v>
      </c>
    </row>
    <row r="199" spans="1:5" ht="17.25" customHeight="1" x14ac:dyDescent="0.25">
      <c r="A199" s="1">
        <v>43749.593854166669</v>
      </c>
      <c r="B199" s="31" t="s">
        <v>76</v>
      </c>
      <c r="C199" s="24">
        <v>1000</v>
      </c>
      <c r="D199" s="28" t="s">
        <v>209</v>
      </c>
      <c r="E199" s="44" t="s">
        <v>27</v>
      </c>
    </row>
    <row r="200" spans="1:5" ht="17.25" customHeight="1" x14ac:dyDescent="0.25">
      <c r="A200" s="1">
        <v>43749.602812500001</v>
      </c>
      <c r="B200" s="31" t="s">
        <v>75</v>
      </c>
      <c r="C200" s="24">
        <v>300</v>
      </c>
      <c r="D200" s="28" t="s">
        <v>209</v>
      </c>
      <c r="E200" s="44" t="s">
        <v>180</v>
      </c>
    </row>
    <row r="201" spans="1:5" ht="17.25" customHeight="1" x14ac:dyDescent="0.25">
      <c r="A201" s="1">
        <v>43749.688379629632</v>
      </c>
      <c r="B201" s="31" t="s">
        <v>421</v>
      </c>
      <c r="C201" s="24">
        <v>3000</v>
      </c>
      <c r="D201" s="28" t="s">
        <v>209</v>
      </c>
      <c r="E201" s="44" t="s">
        <v>194</v>
      </c>
    </row>
    <row r="202" spans="1:5" ht="17.25" customHeight="1" x14ac:dyDescent="0.25">
      <c r="A202" s="1">
        <v>43749.720196759263</v>
      </c>
      <c r="B202" s="31" t="s">
        <v>67</v>
      </c>
      <c r="C202" s="24">
        <v>700</v>
      </c>
      <c r="D202" s="28" t="s">
        <v>209</v>
      </c>
      <c r="E202" s="44" t="s">
        <v>169</v>
      </c>
    </row>
    <row r="203" spans="1:5" ht="17.25" customHeight="1" x14ac:dyDescent="0.25">
      <c r="A203" s="1">
        <v>43749.731979166667</v>
      </c>
      <c r="B203" s="31" t="s">
        <v>67</v>
      </c>
      <c r="C203" s="24">
        <v>300</v>
      </c>
      <c r="D203" s="28" t="s">
        <v>209</v>
      </c>
      <c r="E203" s="44" t="s">
        <v>179</v>
      </c>
    </row>
    <row r="204" spans="1:5" ht="17.25" customHeight="1" x14ac:dyDescent="0.25">
      <c r="A204" s="1">
        <v>43749.821018518516</v>
      </c>
      <c r="B204" s="31" t="s">
        <v>91</v>
      </c>
      <c r="C204" s="24">
        <v>650</v>
      </c>
      <c r="D204" s="28" t="s">
        <v>209</v>
      </c>
      <c r="E204" s="44" t="s">
        <v>27</v>
      </c>
    </row>
    <row r="205" spans="1:5" ht="17.25" customHeight="1" x14ac:dyDescent="0.25">
      <c r="A205" s="1">
        <v>43749.866006944445</v>
      </c>
      <c r="B205" s="31" t="s">
        <v>96</v>
      </c>
      <c r="C205" s="24">
        <v>1000</v>
      </c>
      <c r="D205" s="28" t="s">
        <v>209</v>
      </c>
      <c r="E205" s="44" t="s">
        <v>187</v>
      </c>
    </row>
    <row r="206" spans="1:5" ht="17.25" customHeight="1" x14ac:dyDescent="0.25">
      <c r="A206" s="1">
        <v>43749.925787037035</v>
      </c>
      <c r="B206" s="31" t="s">
        <v>73</v>
      </c>
      <c r="C206" s="24">
        <v>100</v>
      </c>
      <c r="D206" s="28" t="s">
        <v>209</v>
      </c>
      <c r="E206" s="44" t="s">
        <v>27</v>
      </c>
    </row>
    <row r="207" spans="1:5" ht="17.25" customHeight="1" x14ac:dyDescent="0.25">
      <c r="A207" s="1">
        <v>43749.968124999999</v>
      </c>
      <c r="B207" s="31" t="s">
        <v>72</v>
      </c>
      <c r="C207" s="24">
        <v>500</v>
      </c>
      <c r="D207" s="28" t="s">
        <v>209</v>
      </c>
      <c r="E207" s="44" t="s">
        <v>27</v>
      </c>
    </row>
    <row r="208" spans="1:5" ht="17.25" customHeight="1" x14ac:dyDescent="0.25">
      <c r="A208" s="1">
        <v>43750.376388888886</v>
      </c>
      <c r="B208" s="31" t="s">
        <v>50</v>
      </c>
      <c r="C208" s="24">
        <v>1000</v>
      </c>
      <c r="D208" s="28" t="s">
        <v>209</v>
      </c>
      <c r="E208" s="44" t="s">
        <v>176</v>
      </c>
    </row>
    <row r="209" spans="1:5" ht="17.25" customHeight="1" x14ac:dyDescent="0.25">
      <c r="A209" s="1">
        <v>43750.406354166669</v>
      </c>
      <c r="B209" s="31" t="s">
        <v>71</v>
      </c>
      <c r="C209" s="24">
        <v>1000</v>
      </c>
      <c r="D209" s="28" t="s">
        <v>209</v>
      </c>
      <c r="E209" s="44" t="s">
        <v>27</v>
      </c>
    </row>
    <row r="210" spans="1:5" ht="17.25" customHeight="1" x14ac:dyDescent="0.25">
      <c r="A210" s="1">
        <v>43750.480624999997</v>
      </c>
      <c r="B210" s="31" t="s">
        <v>70</v>
      </c>
      <c r="C210" s="24">
        <v>100</v>
      </c>
      <c r="D210" s="28" t="s">
        <v>209</v>
      </c>
      <c r="E210" s="44" t="s">
        <v>27</v>
      </c>
    </row>
    <row r="211" spans="1:5" ht="17.25" customHeight="1" x14ac:dyDescent="0.25">
      <c r="A211" s="1">
        <v>43750.498287037037</v>
      </c>
      <c r="B211" s="31" t="s">
        <v>410</v>
      </c>
      <c r="C211" s="24">
        <v>200</v>
      </c>
      <c r="D211" s="28" t="s">
        <v>209</v>
      </c>
      <c r="E211" s="44" t="s">
        <v>175</v>
      </c>
    </row>
    <row r="212" spans="1:5" ht="17.25" customHeight="1" x14ac:dyDescent="0.25">
      <c r="A212" s="1">
        <v>43750.533402777779</v>
      </c>
      <c r="B212" s="31" t="s">
        <v>69</v>
      </c>
      <c r="C212" s="24">
        <v>500</v>
      </c>
      <c r="D212" s="28" t="s">
        <v>209</v>
      </c>
      <c r="E212" s="44" t="s">
        <v>27</v>
      </c>
    </row>
    <row r="213" spans="1:5" ht="17.25" customHeight="1" x14ac:dyDescent="0.25">
      <c r="A213" s="1">
        <v>43750.535520833335</v>
      </c>
      <c r="B213" s="31" t="s">
        <v>65</v>
      </c>
      <c r="C213" s="24">
        <v>500</v>
      </c>
      <c r="D213" s="28" t="s">
        <v>209</v>
      </c>
      <c r="E213" s="44" t="s">
        <v>172</v>
      </c>
    </row>
    <row r="214" spans="1:5" ht="17.25" customHeight="1" x14ac:dyDescent="0.25">
      <c r="A214" s="1">
        <v>43750.653553240743</v>
      </c>
      <c r="B214" s="31" t="s">
        <v>356</v>
      </c>
      <c r="C214" s="24">
        <v>1000</v>
      </c>
      <c r="D214" s="28" t="s">
        <v>209</v>
      </c>
      <c r="E214" s="44" t="s">
        <v>27</v>
      </c>
    </row>
    <row r="215" spans="1:5" ht="17.25" customHeight="1" x14ac:dyDescent="0.25">
      <c r="A215" s="1">
        <v>43750.6562962963</v>
      </c>
      <c r="B215" s="31" t="s">
        <v>56</v>
      </c>
      <c r="C215" s="24">
        <v>300</v>
      </c>
      <c r="D215" s="28" t="s">
        <v>209</v>
      </c>
      <c r="E215" s="44" t="s">
        <v>27</v>
      </c>
    </row>
    <row r="216" spans="1:5" ht="17.25" customHeight="1" x14ac:dyDescent="0.25">
      <c r="A216" s="1">
        <v>43750.887546296297</v>
      </c>
      <c r="B216" s="31" t="s">
        <v>68</v>
      </c>
      <c r="C216" s="24">
        <v>1000</v>
      </c>
      <c r="D216" s="28" t="s">
        <v>209</v>
      </c>
      <c r="E216" s="44" t="s">
        <v>27</v>
      </c>
    </row>
    <row r="217" spans="1:5" ht="17.25" customHeight="1" x14ac:dyDescent="0.25">
      <c r="A217" s="1">
        <v>43750.964270833334</v>
      </c>
      <c r="B217" s="31" t="s">
        <v>359</v>
      </c>
      <c r="C217" s="24">
        <v>3000</v>
      </c>
      <c r="D217" s="28" t="s">
        <v>209</v>
      </c>
      <c r="E217" s="44" t="s">
        <v>380</v>
      </c>
    </row>
    <row r="218" spans="1:5" ht="17.25" customHeight="1" x14ac:dyDescent="0.25">
      <c r="A218" s="1">
        <v>43751.629178240742</v>
      </c>
      <c r="B218" s="31" t="s">
        <v>64</v>
      </c>
      <c r="C218" s="24">
        <v>25</v>
      </c>
      <c r="D218" s="28" t="s">
        <v>209</v>
      </c>
      <c r="E218" s="44" t="s">
        <v>27</v>
      </c>
    </row>
    <row r="219" spans="1:5" ht="17.25" customHeight="1" x14ac:dyDescent="0.25">
      <c r="A219" s="1">
        <v>43751.636805555558</v>
      </c>
      <c r="B219" s="31" t="s">
        <v>63</v>
      </c>
      <c r="C219" s="24">
        <v>1000</v>
      </c>
      <c r="D219" s="28" t="s">
        <v>209</v>
      </c>
      <c r="E219" s="44" t="s">
        <v>27</v>
      </c>
    </row>
    <row r="220" spans="1:5" ht="17.25" customHeight="1" x14ac:dyDescent="0.25">
      <c r="A220" s="1">
        <v>43751.64166666667</v>
      </c>
      <c r="B220" s="31" t="s">
        <v>62</v>
      </c>
      <c r="C220" s="24">
        <v>150</v>
      </c>
      <c r="D220" s="28" t="s">
        <v>209</v>
      </c>
      <c r="E220" s="44" t="s">
        <v>27</v>
      </c>
    </row>
    <row r="221" spans="1:5" ht="17.25" customHeight="1" x14ac:dyDescent="0.25">
      <c r="A221" s="1">
        <v>43751.650706018518</v>
      </c>
      <c r="B221" s="31" t="s">
        <v>61</v>
      </c>
      <c r="C221" s="24">
        <v>1000</v>
      </c>
      <c r="D221" s="28" t="s">
        <v>209</v>
      </c>
      <c r="E221" s="44" t="s">
        <v>27</v>
      </c>
    </row>
    <row r="222" spans="1:5" ht="17.25" customHeight="1" x14ac:dyDescent="0.25">
      <c r="A222" s="1">
        <v>43751.659039351849</v>
      </c>
      <c r="B222" s="31" t="s">
        <v>60</v>
      </c>
      <c r="C222" s="24">
        <v>500</v>
      </c>
      <c r="D222" s="28" t="s">
        <v>209</v>
      </c>
      <c r="E222" s="44" t="s">
        <v>27</v>
      </c>
    </row>
    <row r="223" spans="1:5" ht="17.25" customHeight="1" x14ac:dyDescent="0.25">
      <c r="A223" s="1">
        <v>43751.659733796296</v>
      </c>
      <c r="B223" s="31" t="s">
        <v>59</v>
      </c>
      <c r="C223" s="24">
        <v>1000</v>
      </c>
      <c r="D223" s="28" t="s">
        <v>209</v>
      </c>
      <c r="E223" s="44" t="s">
        <v>27</v>
      </c>
    </row>
    <row r="224" spans="1:5" ht="17.25" customHeight="1" x14ac:dyDescent="0.25">
      <c r="A224" s="1">
        <v>43751.662523148145</v>
      </c>
      <c r="B224" s="31" t="s">
        <v>58</v>
      </c>
      <c r="C224" s="24">
        <v>200</v>
      </c>
      <c r="D224" s="28" t="s">
        <v>209</v>
      </c>
      <c r="E224" s="44" t="s">
        <v>27</v>
      </c>
    </row>
    <row r="225" spans="1:5" ht="17.25" customHeight="1" x14ac:dyDescent="0.25">
      <c r="A225" s="1">
        <v>43751.675694444442</v>
      </c>
      <c r="B225" s="31" t="s">
        <v>57</v>
      </c>
      <c r="C225" s="24">
        <v>200</v>
      </c>
      <c r="D225" s="28" t="s">
        <v>209</v>
      </c>
      <c r="E225" s="44" t="s">
        <v>27</v>
      </c>
    </row>
    <row r="226" spans="1:5" ht="17.25" customHeight="1" x14ac:dyDescent="0.25">
      <c r="A226" s="1">
        <v>43751.685416666667</v>
      </c>
      <c r="B226" s="31" t="s">
        <v>55</v>
      </c>
      <c r="C226" s="24">
        <v>200</v>
      </c>
      <c r="D226" s="28" t="s">
        <v>209</v>
      </c>
      <c r="E226" s="44" t="s">
        <v>27</v>
      </c>
    </row>
    <row r="227" spans="1:5" ht="17.25" customHeight="1" x14ac:dyDescent="0.25">
      <c r="A227" s="1">
        <v>43751.716666666667</v>
      </c>
      <c r="B227" s="31" t="s">
        <v>54</v>
      </c>
      <c r="C227" s="24">
        <v>300</v>
      </c>
      <c r="D227" s="28" t="s">
        <v>209</v>
      </c>
      <c r="E227" s="44" t="s">
        <v>27</v>
      </c>
    </row>
    <row r="228" spans="1:5" ht="17.25" customHeight="1" x14ac:dyDescent="0.25">
      <c r="A228" s="1">
        <v>43751.740972222222</v>
      </c>
      <c r="B228" s="31" t="s">
        <v>52</v>
      </c>
      <c r="C228" s="24">
        <v>500</v>
      </c>
      <c r="D228" s="28" t="s">
        <v>209</v>
      </c>
      <c r="E228" s="44" t="s">
        <v>27</v>
      </c>
    </row>
    <row r="229" spans="1:5" ht="17.25" customHeight="1" x14ac:dyDescent="0.25">
      <c r="A229" s="1">
        <v>43751.756249999999</v>
      </c>
      <c r="B229" s="31" t="s">
        <v>48</v>
      </c>
      <c r="C229" s="24">
        <v>1000</v>
      </c>
      <c r="D229" s="28" t="s">
        <v>209</v>
      </c>
      <c r="E229" s="44" t="s">
        <v>27</v>
      </c>
    </row>
    <row r="230" spans="1:5" ht="17.25" customHeight="1" x14ac:dyDescent="0.25">
      <c r="A230" s="1">
        <v>43751.783333333333</v>
      </c>
      <c r="B230" s="31" t="s">
        <v>51</v>
      </c>
      <c r="C230" s="24">
        <v>500</v>
      </c>
      <c r="D230" s="28" t="s">
        <v>209</v>
      </c>
      <c r="E230" s="44" t="s">
        <v>27</v>
      </c>
    </row>
    <row r="231" spans="1:5" ht="17.25" customHeight="1" x14ac:dyDescent="0.25">
      <c r="A231" s="1">
        <v>43751.822916666664</v>
      </c>
      <c r="B231" s="31" t="s">
        <v>50</v>
      </c>
      <c r="C231" s="24">
        <v>500</v>
      </c>
      <c r="D231" s="28" t="s">
        <v>209</v>
      </c>
      <c r="E231" s="44" t="s">
        <v>176</v>
      </c>
    </row>
    <row r="232" spans="1:5" ht="17.25" customHeight="1" x14ac:dyDescent="0.25">
      <c r="A232" s="1">
        <v>43751.895833333336</v>
      </c>
      <c r="B232" s="31" t="s">
        <v>49</v>
      </c>
      <c r="C232" s="24">
        <v>2000</v>
      </c>
      <c r="D232" s="28" t="s">
        <v>209</v>
      </c>
      <c r="E232" s="44" t="s">
        <v>27</v>
      </c>
    </row>
    <row r="233" spans="1:5" ht="17.25" customHeight="1" x14ac:dyDescent="0.25">
      <c r="A233" s="1">
        <v>43751.945844907408</v>
      </c>
      <c r="B233" s="31" t="s">
        <v>47</v>
      </c>
      <c r="C233" s="24">
        <v>500</v>
      </c>
      <c r="D233" s="28" t="s">
        <v>209</v>
      </c>
      <c r="E233" s="44" t="s">
        <v>27</v>
      </c>
    </row>
    <row r="234" spans="1:5" ht="17.25" customHeight="1" x14ac:dyDescent="0.25">
      <c r="A234" s="1">
        <v>43751.97084490741</v>
      </c>
      <c r="B234" s="31" t="s">
        <v>354</v>
      </c>
      <c r="C234" s="24">
        <v>150</v>
      </c>
      <c r="D234" s="28" t="s">
        <v>209</v>
      </c>
      <c r="E234" s="44" t="s">
        <v>27</v>
      </c>
    </row>
    <row r="235" spans="1:5" ht="17.25" customHeight="1" x14ac:dyDescent="0.25">
      <c r="A235" s="1">
        <v>43752</v>
      </c>
      <c r="B235" s="31" t="s">
        <v>465</v>
      </c>
      <c r="C235" s="24">
        <v>100</v>
      </c>
      <c r="D235" s="28" t="s">
        <v>457</v>
      </c>
      <c r="E235" s="44" t="s">
        <v>27</v>
      </c>
    </row>
    <row r="236" spans="1:5" ht="17.25" customHeight="1" x14ac:dyDescent="0.25">
      <c r="A236" s="1">
        <v>43752</v>
      </c>
      <c r="B236" s="31" t="s">
        <v>466</v>
      </c>
      <c r="C236" s="24">
        <v>100</v>
      </c>
      <c r="D236" s="28" t="s">
        <v>457</v>
      </c>
      <c r="E236" s="44" t="s">
        <v>27</v>
      </c>
    </row>
    <row r="237" spans="1:5" ht="17.25" customHeight="1" x14ac:dyDescent="0.25">
      <c r="A237" s="1">
        <v>43752</v>
      </c>
      <c r="B237" s="31" t="s">
        <v>467</v>
      </c>
      <c r="C237" s="24">
        <v>300000</v>
      </c>
      <c r="D237" s="28" t="s">
        <v>457</v>
      </c>
      <c r="E237" s="44" t="s">
        <v>27</v>
      </c>
    </row>
    <row r="238" spans="1:5" ht="17.25" customHeight="1" x14ac:dyDescent="0.25">
      <c r="A238" s="1">
        <v>43752.093773148146</v>
      </c>
      <c r="B238" s="31" t="s">
        <v>30</v>
      </c>
      <c r="C238" s="24">
        <v>200</v>
      </c>
      <c r="D238" s="28" t="s">
        <v>209</v>
      </c>
      <c r="E238" s="44" t="s">
        <v>172</v>
      </c>
    </row>
    <row r="239" spans="1:5" ht="17.25" customHeight="1" x14ac:dyDescent="0.25">
      <c r="A239" s="1">
        <v>43752.294479166667</v>
      </c>
      <c r="B239" s="31" t="s">
        <v>46</v>
      </c>
      <c r="C239" s="24">
        <v>100</v>
      </c>
      <c r="D239" s="28" t="s">
        <v>209</v>
      </c>
      <c r="E239" s="44" t="s">
        <v>172</v>
      </c>
    </row>
    <row r="240" spans="1:5" ht="17.25" customHeight="1" x14ac:dyDescent="0.25">
      <c r="A240" s="1">
        <v>43752.515347222223</v>
      </c>
      <c r="B240" s="31" t="s">
        <v>53</v>
      </c>
      <c r="C240" s="24">
        <v>1200</v>
      </c>
      <c r="D240" s="28" t="s">
        <v>209</v>
      </c>
      <c r="E240" s="44" t="s">
        <v>377</v>
      </c>
    </row>
    <row r="241" spans="1:5" ht="17.25" customHeight="1" x14ac:dyDescent="0.25">
      <c r="A241" s="1">
        <v>43752.556076388886</v>
      </c>
      <c r="B241" s="31" t="s">
        <v>420</v>
      </c>
      <c r="C241" s="24">
        <v>2000</v>
      </c>
      <c r="D241" s="28" t="s">
        <v>209</v>
      </c>
      <c r="E241" s="44" t="s">
        <v>377</v>
      </c>
    </row>
    <row r="242" spans="1:5" ht="17.25" customHeight="1" x14ac:dyDescent="0.25">
      <c r="A242" s="1">
        <v>43752.568067129629</v>
      </c>
      <c r="B242" s="31" t="s">
        <v>36</v>
      </c>
      <c r="C242" s="24">
        <v>2000</v>
      </c>
      <c r="D242" s="28" t="s">
        <v>209</v>
      </c>
      <c r="E242" s="44" t="s">
        <v>171</v>
      </c>
    </row>
    <row r="243" spans="1:5" ht="17.25" customHeight="1" x14ac:dyDescent="0.25">
      <c r="A243" s="1">
        <v>43752.620868055557</v>
      </c>
      <c r="B243" s="31" t="s">
        <v>44</v>
      </c>
      <c r="C243" s="24">
        <v>500</v>
      </c>
      <c r="D243" s="28" t="s">
        <v>209</v>
      </c>
      <c r="E243" s="44" t="s">
        <v>27</v>
      </c>
    </row>
    <row r="244" spans="1:5" ht="17.25" customHeight="1" x14ac:dyDescent="0.25">
      <c r="A244" s="1">
        <v>43752.628055555557</v>
      </c>
      <c r="B244" s="31" t="s">
        <v>340</v>
      </c>
      <c r="C244" s="24">
        <v>1000</v>
      </c>
      <c r="D244" s="28" t="s">
        <v>209</v>
      </c>
      <c r="E244" s="44" t="s">
        <v>332</v>
      </c>
    </row>
    <row r="245" spans="1:5" ht="17.25" customHeight="1" x14ac:dyDescent="0.25">
      <c r="A245" s="1">
        <v>43752.70003472222</v>
      </c>
      <c r="B245" s="31" t="s">
        <v>43</v>
      </c>
      <c r="C245" s="24">
        <v>100</v>
      </c>
      <c r="D245" s="28" t="s">
        <v>209</v>
      </c>
      <c r="E245" s="44" t="s">
        <v>27</v>
      </c>
    </row>
    <row r="246" spans="1:5" ht="17.25" customHeight="1" x14ac:dyDescent="0.25">
      <c r="A246" s="1">
        <v>43752.724317129629</v>
      </c>
      <c r="B246" s="31" t="s">
        <v>42</v>
      </c>
      <c r="C246" s="24">
        <v>300</v>
      </c>
      <c r="D246" s="28" t="s">
        <v>209</v>
      </c>
      <c r="E246" s="44" t="s">
        <v>167</v>
      </c>
    </row>
    <row r="247" spans="1:5" ht="17.25" customHeight="1" x14ac:dyDescent="0.25">
      <c r="A247" s="1">
        <v>43752.743125000001</v>
      </c>
      <c r="B247" s="31" t="s">
        <v>41</v>
      </c>
      <c r="C247" s="24">
        <v>500</v>
      </c>
      <c r="D247" s="28" t="s">
        <v>209</v>
      </c>
      <c r="E247" s="44" t="s">
        <v>167</v>
      </c>
    </row>
    <row r="248" spans="1:5" ht="17.25" customHeight="1" x14ac:dyDescent="0.25">
      <c r="A248" s="1">
        <v>43752.756261574075</v>
      </c>
      <c r="B248" s="31" t="s">
        <v>40</v>
      </c>
      <c r="C248" s="24">
        <v>50</v>
      </c>
      <c r="D248" s="28" t="s">
        <v>209</v>
      </c>
      <c r="E248" s="44" t="s">
        <v>172</v>
      </c>
    </row>
    <row r="249" spans="1:5" ht="17.25" customHeight="1" x14ac:dyDescent="0.25">
      <c r="A249" s="1">
        <v>43752.929872685185</v>
      </c>
      <c r="B249" s="31" t="s">
        <v>39</v>
      </c>
      <c r="C249" s="24">
        <v>1000</v>
      </c>
      <c r="D249" s="28" t="s">
        <v>209</v>
      </c>
      <c r="E249" s="44" t="s">
        <v>27</v>
      </c>
    </row>
    <row r="250" spans="1:5" ht="17.25" customHeight="1" x14ac:dyDescent="0.25">
      <c r="A250" s="1">
        <v>43752.953483796293</v>
      </c>
      <c r="B250" s="31" t="s">
        <v>38</v>
      </c>
      <c r="C250" s="24">
        <v>1000</v>
      </c>
      <c r="D250" s="28" t="s">
        <v>209</v>
      </c>
      <c r="E250" s="44" t="s">
        <v>27</v>
      </c>
    </row>
    <row r="251" spans="1:5" ht="17.25" customHeight="1" x14ac:dyDescent="0.25">
      <c r="A251" s="1">
        <v>43752.972233796296</v>
      </c>
      <c r="B251" s="31" t="s">
        <v>37</v>
      </c>
      <c r="C251" s="24">
        <v>500</v>
      </c>
      <c r="D251" s="28" t="s">
        <v>209</v>
      </c>
      <c r="E251" s="44" t="s">
        <v>27</v>
      </c>
    </row>
    <row r="252" spans="1:5" ht="17.25" customHeight="1" x14ac:dyDescent="0.25">
      <c r="A252" s="1">
        <v>43753</v>
      </c>
      <c r="B252" s="31" t="s">
        <v>468</v>
      </c>
      <c r="C252" s="24">
        <v>10</v>
      </c>
      <c r="D252" s="28" t="s">
        <v>457</v>
      </c>
      <c r="E252" s="44" t="s">
        <v>27</v>
      </c>
    </row>
    <row r="253" spans="1:5" ht="17.25" customHeight="1" x14ac:dyDescent="0.25">
      <c r="A253" s="1">
        <v>43753</v>
      </c>
      <c r="B253" s="31" t="s">
        <v>469</v>
      </c>
      <c r="C253" s="24">
        <v>1000</v>
      </c>
      <c r="D253" s="28" t="s">
        <v>457</v>
      </c>
      <c r="E253" s="44" t="s">
        <v>27</v>
      </c>
    </row>
    <row r="254" spans="1:5" ht="17.25" customHeight="1" x14ac:dyDescent="0.25">
      <c r="A254" s="1">
        <v>43753.375023148146</v>
      </c>
      <c r="B254" s="31" t="s">
        <v>35</v>
      </c>
      <c r="C254" s="24">
        <v>500</v>
      </c>
      <c r="D254" s="28" t="s">
        <v>209</v>
      </c>
      <c r="E254" s="44" t="s">
        <v>27</v>
      </c>
    </row>
    <row r="255" spans="1:5" ht="17.25" customHeight="1" x14ac:dyDescent="0.25">
      <c r="A255" s="1">
        <v>43753.375057870369</v>
      </c>
      <c r="B255" s="31" t="s">
        <v>34</v>
      </c>
      <c r="C255" s="24">
        <v>200</v>
      </c>
      <c r="D255" s="28" t="s">
        <v>209</v>
      </c>
      <c r="E255" s="44" t="s">
        <v>170</v>
      </c>
    </row>
    <row r="256" spans="1:5" ht="17.25" customHeight="1" x14ac:dyDescent="0.25">
      <c r="A256" s="1">
        <v>43753.376400462963</v>
      </c>
      <c r="B256" s="31" t="s">
        <v>419</v>
      </c>
      <c r="C256" s="24">
        <v>100</v>
      </c>
      <c r="D256" s="28" t="s">
        <v>209</v>
      </c>
      <c r="E256" s="44" t="s">
        <v>27</v>
      </c>
    </row>
    <row r="257" spans="1:5" ht="17.25" customHeight="1" x14ac:dyDescent="0.25">
      <c r="A257" s="1">
        <v>43753.377800925926</v>
      </c>
      <c r="B257" s="31" t="s">
        <v>33</v>
      </c>
      <c r="C257" s="24">
        <v>500</v>
      </c>
      <c r="D257" s="28" t="s">
        <v>209</v>
      </c>
      <c r="E257" s="44" t="s">
        <v>169</v>
      </c>
    </row>
    <row r="258" spans="1:5" ht="17.25" customHeight="1" x14ac:dyDescent="0.25">
      <c r="A258" s="1">
        <v>43753.504918981482</v>
      </c>
      <c r="B258" s="31" t="s">
        <v>29</v>
      </c>
      <c r="C258" s="24">
        <v>300</v>
      </c>
      <c r="D258" s="28" t="s">
        <v>209</v>
      </c>
      <c r="E258" s="44" t="s">
        <v>27</v>
      </c>
    </row>
    <row r="259" spans="1:5" ht="17.25" customHeight="1" x14ac:dyDescent="0.25">
      <c r="A259" s="1">
        <v>43753.64099537037</v>
      </c>
      <c r="B259" s="31" t="s">
        <v>31</v>
      </c>
      <c r="C259" s="24">
        <v>1500</v>
      </c>
      <c r="D259" s="28" t="s">
        <v>209</v>
      </c>
      <c r="E259" s="44" t="s">
        <v>27</v>
      </c>
    </row>
    <row r="260" spans="1:5" ht="17.25" customHeight="1" x14ac:dyDescent="0.25">
      <c r="A260" s="1">
        <v>43753.677106481482</v>
      </c>
      <c r="B260" s="31" t="s">
        <v>30</v>
      </c>
      <c r="C260" s="24">
        <v>100</v>
      </c>
      <c r="D260" s="28" t="s">
        <v>209</v>
      </c>
      <c r="E260" s="44" t="s">
        <v>167</v>
      </c>
    </row>
    <row r="261" spans="1:5" ht="17.25" customHeight="1" x14ac:dyDescent="0.25">
      <c r="A261" s="1">
        <v>43753.924328703702</v>
      </c>
      <c r="B261" s="31" t="s">
        <v>29</v>
      </c>
      <c r="C261" s="24">
        <v>300</v>
      </c>
      <c r="D261" s="28" t="s">
        <v>209</v>
      </c>
      <c r="E261" s="44" t="s">
        <v>27</v>
      </c>
    </row>
    <row r="262" spans="1:5" ht="17.25" customHeight="1" x14ac:dyDescent="0.25">
      <c r="A262" s="1">
        <v>43754.429247685184</v>
      </c>
      <c r="B262" s="31" t="s">
        <v>302</v>
      </c>
      <c r="C262" s="24">
        <v>200</v>
      </c>
      <c r="D262" s="28" t="s">
        <v>209</v>
      </c>
      <c r="E262" s="44" t="s">
        <v>27</v>
      </c>
    </row>
    <row r="263" spans="1:5" ht="17.25" customHeight="1" x14ac:dyDescent="0.25">
      <c r="A263" s="1">
        <v>43754.448634259257</v>
      </c>
      <c r="B263" s="31" t="s">
        <v>455</v>
      </c>
      <c r="C263" s="24">
        <v>5000</v>
      </c>
      <c r="D263" s="28" t="s">
        <v>209</v>
      </c>
      <c r="E263" s="44" t="s">
        <v>18</v>
      </c>
    </row>
    <row r="264" spans="1:5" ht="17.25" customHeight="1" x14ac:dyDescent="0.25">
      <c r="A264" s="1">
        <v>43754.620196759257</v>
      </c>
      <c r="B264" s="31" t="s">
        <v>301</v>
      </c>
      <c r="C264" s="24">
        <v>200</v>
      </c>
      <c r="D264" s="28" t="s">
        <v>209</v>
      </c>
      <c r="E264" s="44" t="s">
        <v>318</v>
      </c>
    </row>
    <row r="265" spans="1:5" ht="17.25" customHeight="1" x14ac:dyDescent="0.25">
      <c r="A265" s="1">
        <v>43754.644537037035</v>
      </c>
      <c r="B265" s="31" t="s">
        <v>300</v>
      </c>
      <c r="C265" s="24">
        <v>100</v>
      </c>
      <c r="D265" s="28" t="s">
        <v>209</v>
      </c>
      <c r="E265" s="44" t="s">
        <v>322</v>
      </c>
    </row>
    <row r="266" spans="1:5" ht="17.25" customHeight="1" x14ac:dyDescent="0.25">
      <c r="A266" s="1">
        <v>43754.686979166669</v>
      </c>
      <c r="B266" s="31" t="s">
        <v>299</v>
      </c>
      <c r="C266" s="24">
        <v>3000</v>
      </c>
      <c r="D266" s="28" t="s">
        <v>209</v>
      </c>
      <c r="E266" s="44" t="s">
        <v>179</v>
      </c>
    </row>
    <row r="267" spans="1:5" ht="17.25" customHeight="1" x14ac:dyDescent="0.25">
      <c r="A267" s="1">
        <v>43754.73064814815</v>
      </c>
      <c r="B267" s="31" t="s">
        <v>286</v>
      </c>
      <c r="C267" s="24">
        <v>1000</v>
      </c>
      <c r="D267" s="28" t="s">
        <v>209</v>
      </c>
      <c r="E267" s="44" t="s">
        <v>195</v>
      </c>
    </row>
    <row r="268" spans="1:5" ht="17.25" customHeight="1" x14ac:dyDescent="0.25">
      <c r="A268" s="1">
        <v>43754.767453703702</v>
      </c>
      <c r="B268" s="31" t="s">
        <v>298</v>
      </c>
      <c r="C268" s="24">
        <v>100</v>
      </c>
      <c r="D268" s="28" t="s">
        <v>209</v>
      </c>
      <c r="E268" s="44" t="s">
        <v>27</v>
      </c>
    </row>
    <row r="269" spans="1:5" ht="17.25" customHeight="1" x14ac:dyDescent="0.25">
      <c r="A269" s="1">
        <v>43754.865300925929</v>
      </c>
      <c r="B269" s="31" t="s">
        <v>297</v>
      </c>
      <c r="C269" s="24">
        <v>100</v>
      </c>
      <c r="D269" s="28" t="s">
        <v>209</v>
      </c>
      <c r="E269" s="44" t="s">
        <v>319</v>
      </c>
    </row>
    <row r="270" spans="1:5" ht="17.25" customHeight="1" x14ac:dyDescent="0.25">
      <c r="A270" s="1">
        <v>43755</v>
      </c>
      <c r="B270" s="31" t="s">
        <v>470</v>
      </c>
      <c r="C270" s="24">
        <v>50</v>
      </c>
      <c r="D270" s="28" t="s">
        <v>457</v>
      </c>
      <c r="E270" s="44" t="s">
        <v>27</v>
      </c>
    </row>
    <row r="271" spans="1:5" ht="17.25" customHeight="1" x14ac:dyDescent="0.25">
      <c r="A271" s="1">
        <v>43755</v>
      </c>
      <c r="B271" s="31" t="s">
        <v>328</v>
      </c>
      <c r="C271" s="24">
        <v>1700</v>
      </c>
      <c r="D271" s="28" t="s">
        <v>457</v>
      </c>
      <c r="E271" s="44" t="s">
        <v>27</v>
      </c>
    </row>
    <row r="272" spans="1:5" ht="17.25" customHeight="1" x14ac:dyDescent="0.25">
      <c r="A272" s="1">
        <v>43755</v>
      </c>
      <c r="B272" s="31" t="s">
        <v>471</v>
      </c>
      <c r="C272" s="24">
        <v>20000</v>
      </c>
      <c r="D272" s="28" t="s">
        <v>457</v>
      </c>
      <c r="E272" s="44" t="s">
        <v>27</v>
      </c>
    </row>
    <row r="273" spans="1:5" ht="17.25" customHeight="1" x14ac:dyDescent="0.25">
      <c r="A273" s="1">
        <v>43755</v>
      </c>
      <c r="B273" s="31" t="s">
        <v>472</v>
      </c>
      <c r="C273" s="24">
        <v>67200</v>
      </c>
      <c r="D273" s="28" t="s">
        <v>457</v>
      </c>
      <c r="E273" s="44" t="s">
        <v>27</v>
      </c>
    </row>
    <row r="274" spans="1:5" ht="17.25" customHeight="1" x14ac:dyDescent="0.25">
      <c r="A274" s="1">
        <v>43755.227812500001</v>
      </c>
      <c r="B274" s="31" t="s">
        <v>296</v>
      </c>
      <c r="C274" s="24">
        <v>100</v>
      </c>
      <c r="D274" s="28" t="s">
        <v>209</v>
      </c>
      <c r="E274" s="44" t="s">
        <v>182</v>
      </c>
    </row>
    <row r="275" spans="1:5" ht="17.25" customHeight="1" x14ac:dyDescent="0.25">
      <c r="A275" s="1">
        <v>43755.399340277778</v>
      </c>
      <c r="B275" s="31" t="s">
        <v>455</v>
      </c>
      <c r="C275" s="24">
        <v>500</v>
      </c>
      <c r="D275" s="28" t="s">
        <v>209</v>
      </c>
      <c r="E275" s="44" t="s">
        <v>327</v>
      </c>
    </row>
    <row r="276" spans="1:5" ht="17.25" customHeight="1" x14ac:dyDescent="0.25">
      <c r="A276" s="1">
        <v>43755.432604166665</v>
      </c>
      <c r="B276" s="31" t="s">
        <v>347</v>
      </c>
      <c r="C276" s="24">
        <v>1</v>
      </c>
      <c r="D276" s="28" t="s">
        <v>209</v>
      </c>
      <c r="E276" s="44" t="s">
        <v>379</v>
      </c>
    </row>
    <row r="277" spans="1:5" ht="17.25" customHeight="1" x14ac:dyDescent="0.25">
      <c r="A277" s="1">
        <v>43755.473310185182</v>
      </c>
      <c r="B277" s="31" t="s">
        <v>418</v>
      </c>
      <c r="C277" s="24">
        <v>777</v>
      </c>
      <c r="D277" s="28" t="s">
        <v>209</v>
      </c>
      <c r="E277" s="44" t="s">
        <v>171</v>
      </c>
    </row>
    <row r="278" spans="1:5" ht="17.25" customHeight="1" x14ac:dyDescent="0.25">
      <c r="A278" s="1">
        <v>43755.48133101852</v>
      </c>
      <c r="B278" s="31" t="s">
        <v>294</v>
      </c>
      <c r="C278" s="24">
        <v>1000</v>
      </c>
      <c r="D278" s="28" t="s">
        <v>209</v>
      </c>
      <c r="E278" s="44" t="s">
        <v>324</v>
      </c>
    </row>
    <row r="279" spans="1:5" ht="17.25" customHeight="1" x14ac:dyDescent="0.25">
      <c r="A279" s="1">
        <v>43755.501504629632</v>
      </c>
      <c r="B279" s="31" t="s">
        <v>214</v>
      </c>
      <c r="C279" s="24">
        <v>200</v>
      </c>
      <c r="D279" s="28" t="s">
        <v>209</v>
      </c>
      <c r="E279" s="44" t="s">
        <v>167</v>
      </c>
    </row>
    <row r="280" spans="1:5" ht="17.25" customHeight="1" x14ac:dyDescent="0.25">
      <c r="A280" s="1">
        <v>43755.603055555555</v>
      </c>
      <c r="B280" s="31" t="s">
        <v>417</v>
      </c>
      <c r="C280" s="24">
        <v>1250</v>
      </c>
      <c r="D280" s="28" t="s">
        <v>209</v>
      </c>
      <c r="E280" s="44" t="s">
        <v>166</v>
      </c>
    </row>
    <row r="281" spans="1:5" ht="17.25" customHeight="1" x14ac:dyDescent="0.25">
      <c r="A281" s="1">
        <v>43755.747164351851</v>
      </c>
      <c r="B281" s="31" t="s">
        <v>416</v>
      </c>
      <c r="C281" s="24">
        <v>1500</v>
      </c>
      <c r="D281" s="28" t="s">
        <v>209</v>
      </c>
      <c r="E281" s="44" t="s">
        <v>378</v>
      </c>
    </row>
    <row r="282" spans="1:5" ht="17.25" customHeight="1" x14ac:dyDescent="0.25">
      <c r="A282" s="1">
        <v>43755.796655092592</v>
      </c>
      <c r="B282" s="31" t="s">
        <v>293</v>
      </c>
      <c r="C282" s="24">
        <v>200</v>
      </c>
      <c r="D282" s="28" t="s">
        <v>209</v>
      </c>
      <c r="E282" s="44" t="s">
        <v>170</v>
      </c>
    </row>
    <row r="283" spans="1:5" ht="17.25" customHeight="1" x14ac:dyDescent="0.25">
      <c r="A283" s="1">
        <v>43755.8049537037</v>
      </c>
      <c r="B283" s="31" t="s">
        <v>292</v>
      </c>
      <c r="C283" s="24">
        <v>2000</v>
      </c>
      <c r="D283" s="28" t="s">
        <v>209</v>
      </c>
      <c r="E283" s="44" t="s">
        <v>27</v>
      </c>
    </row>
    <row r="284" spans="1:5" ht="17.25" customHeight="1" x14ac:dyDescent="0.25">
      <c r="A284" s="1">
        <v>43755.877546296295</v>
      </c>
      <c r="B284" s="31" t="s">
        <v>355</v>
      </c>
      <c r="C284" s="24">
        <v>100</v>
      </c>
      <c r="D284" s="28" t="s">
        <v>209</v>
      </c>
      <c r="E284" s="44" t="s">
        <v>308</v>
      </c>
    </row>
    <row r="285" spans="1:5" ht="17.25" customHeight="1" x14ac:dyDescent="0.25">
      <c r="A285" s="1">
        <v>43756</v>
      </c>
      <c r="B285" s="31" t="s">
        <v>471</v>
      </c>
      <c r="C285" s="24">
        <v>20000</v>
      </c>
      <c r="D285" s="28" t="s">
        <v>457</v>
      </c>
      <c r="E285" s="44" t="s">
        <v>27</v>
      </c>
    </row>
    <row r="286" spans="1:5" ht="17.25" customHeight="1" x14ac:dyDescent="0.25">
      <c r="A286" s="1">
        <v>43756.326261574075</v>
      </c>
      <c r="B286" s="31" t="s">
        <v>415</v>
      </c>
      <c r="C286" s="24">
        <v>125</v>
      </c>
      <c r="D286" s="28" t="s">
        <v>209</v>
      </c>
      <c r="E286" s="44" t="s">
        <v>377</v>
      </c>
    </row>
    <row r="287" spans="1:5" ht="17.25" customHeight="1" x14ac:dyDescent="0.25">
      <c r="A287" s="1">
        <v>43756.342395833337</v>
      </c>
      <c r="B287" s="31" t="s">
        <v>295</v>
      </c>
      <c r="C287" s="24">
        <v>300</v>
      </c>
      <c r="D287" s="28" t="s">
        <v>209</v>
      </c>
      <c r="E287" s="44" t="s">
        <v>27</v>
      </c>
    </row>
    <row r="288" spans="1:5" ht="17.25" customHeight="1" x14ac:dyDescent="0.25">
      <c r="A288" s="1">
        <v>43756.55709490741</v>
      </c>
      <c r="B288" s="31" t="s">
        <v>290</v>
      </c>
      <c r="C288" s="24">
        <v>500</v>
      </c>
      <c r="D288" s="28" t="s">
        <v>209</v>
      </c>
      <c r="E288" s="44" t="s">
        <v>326</v>
      </c>
    </row>
    <row r="289" spans="1:5" ht="17.25" customHeight="1" x14ac:dyDescent="0.25">
      <c r="A289" s="1">
        <v>43756.598761574074</v>
      </c>
      <c r="B289" s="31" t="s">
        <v>289</v>
      </c>
      <c r="C289" s="24">
        <v>1000</v>
      </c>
      <c r="D289" s="28" t="s">
        <v>209</v>
      </c>
      <c r="E289" s="44" t="s">
        <v>27</v>
      </c>
    </row>
    <row r="290" spans="1:5" ht="17.25" customHeight="1" x14ac:dyDescent="0.25">
      <c r="A290" s="1">
        <v>43756.640335648146</v>
      </c>
      <c r="B290" s="31" t="s">
        <v>288</v>
      </c>
      <c r="C290" s="24">
        <v>100</v>
      </c>
      <c r="D290" s="28" t="s">
        <v>209</v>
      </c>
      <c r="E290" s="44" t="s">
        <v>27</v>
      </c>
    </row>
    <row r="291" spans="1:5" ht="17.25" customHeight="1" x14ac:dyDescent="0.25">
      <c r="A291" s="1">
        <v>43756.795972222222</v>
      </c>
      <c r="B291" s="31" t="s">
        <v>414</v>
      </c>
      <c r="C291" s="24">
        <v>3000</v>
      </c>
      <c r="D291" s="28" t="s">
        <v>209</v>
      </c>
      <c r="E291" s="44" t="s">
        <v>374</v>
      </c>
    </row>
    <row r="292" spans="1:5" ht="17.25" customHeight="1" x14ac:dyDescent="0.25">
      <c r="A292" s="1">
        <v>43756.957835648151</v>
      </c>
      <c r="B292" s="31" t="s">
        <v>413</v>
      </c>
      <c r="C292" s="24">
        <v>1000</v>
      </c>
      <c r="D292" s="28" t="s">
        <v>209</v>
      </c>
      <c r="E292" s="44" t="s">
        <v>178</v>
      </c>
    </row>
    <row r="293" spans="1:5" ht="17.25" customHeight="1" x14ac:dyDescent="0.25">
      <c r="A293" s="1">
        <v>43757.085810185185</v>
      </c>
      <c r="B293" s="31" t="s">
        <v>45</v>
      </c>
      <c r="C293" s="24">
        <v>5252</v>
      </c>
      <c r="D293" s="28" t="s">
        <v>209</v>
      </c>
      <c r="E293" s="44" t="s">
        <v>335</v>
      </c>
    </row>
    <row r="294" spans="1:5" ht="17.25" customHeight="1" x14ac:dyDescent="0.25">
      <c r="A294" s="1">
        <v>43757.311157407406</v>
      </c>
      <c r="B294" s="31" t="s">
        <v>287</v>
      </c>
      <c r="C294" s="24">
        <v>15</v>
      </c>
      <c r="D294" s="28" t="s">
        <v>209</v>
      </c>
      <c r="E294" s="44" t="s">
        <v>182</v>
      </c>
    </row>
    <row r="295" spans="1:5" ht="17.25" customHeight="1" x14ac:dyDescent="0.25">
      <c r="A295" s="1">
        <v>43757.336967592593</v>
      </c>
      <c r="B295" s="31" t="s">
        <v>29</v>
      </c>
      <c r="C295" s="24">
        <v>100</v>
      </c>
      <c r="D295" s="28" t="s">
        <v>209</v>
      </c>
      <c r="E295" s="44" t="s">
        <v>27</v>
      </c>
    </row>
    <row r="296" spans="1:5" ht="17.25" customHeight="1" x14ac:dyDescent="0.25">
      <c r="A296" s="1">
        <v>43757.508715277778</v>
      </c>
      <c r="B296" s="31" t="s">
        <v>79</v>
      </c>
      <c r="C296" s="24">
        <v>6010</v>
      </c>
      <c r="D296" s="28" t="s">
        <v>209</v>
      </c>
      <c r="E296" s="44" t="s">
        <v>374</v>
      </c>
    </row>
    <row r="297" spans="1:5" ht="17.25" customHeight="1" x14ac:dyDescent="0.25">
      <c r="A297" s="1">
        <v>43757.513333333336</v>
      </c>
      <c r="B297" s="31" t="s">
        <v>284</v>
      </c>
      <c r="C297" s="24">
        <v>200</v>
      </c>
      <c r="D297" s="28" t="s">
        <v>209</v>
      </c>
      <c r="E297" s="44" t="s">
        <v>182</v>
      </c>
    </row>
    <row r="298" spans="1:5" ht="17.25" customHeight="1" x14ac:dyDescent="0.25">
      <c r="A298" s="1">
        <v>43757.5625462963</v>
      </c>
      <c r="B298" s="31" t="s">
        <v>283</v>
      </c>
      <c r="C298" s="24">
        <v>500</v>
      </c>
      <c r="D298" s="28" t="s">
        <v>209</v>
      </c>
      <c r="E298" s="44" t="s">
        <v>27</v>
      </c>
    </row>
    <row r="299" spans="1:5" ht="17.25" customHeight="1" x14ac:dyDescent="0.25">
      <c r="A299" s="1">
        <v>43757.59101851852</v>
      </c>
      <c r="B299" s="31" t="s">
        <v>282</v>
      </c>
      <c r="C299" s="24">
        <v>250</v>
      </c>
      <c r="D299" s="28" t="s">
        <v>209</v>
      </c>
      <c r="E299" s="44" t="s">
        <v>172</v>
      </c>
    </row>
    <row r="300" spans="1:5" ht="17.25" customHeight="1" x14ac:dyDescent="0.25">
      <c r="A300" s="1">
        <v>43757.638321759259</v>
      </c>
      <c r="B300" s="31" t="s">
        <v>285</v>
      </c>
      <c r="C300" s="24">
        <v>1000</v>
      </c>
      <c r="D300" s="28" t="s">
        <v>209</v>
      </c>
      <c r="E300" s="44" t="s">
        <v>303</v>
      </c>
    </row>
    <row r="301" spans="1:5" ht="17.25" customHeight="1" x14ac:dyDescent="0.25">
      <c r="A301" s="1">
        <v>43757.689583333333</v>
      </c>
      <c r="B301" s="31" t="s">
        <v>363</v>
      </c>
      <c r="C301" s="24">
        <v>50</v>
      </c>
      <c r="D301" s="28" t="s">
        <v>209</v>
      </c>
      <c r="E301" s="44" t="s">
        <v>371</v>
      </c>
    </row>
    <row r="302" spans="1:5" ht="17.25" customHeight="1" x14ac:dyDescent="0.25">
      <c r="A302" s="1">
        <v>43757.691388888888</v>
      </c>
      <c r="B302" s="31" t="s">
        <v>363</v>
      </c>
      <c r="C302" s="24">
        <v>100</v>
      </c>
      <c r="D302" s="28" t="s">
        <v>209</v>
      </c>
      <c r="E302" s="44" t="s">
        <v>182</v>
      </c>
    </row>
    <row r="303" spans="1:5" ht="17.25" customHeight="1" x14ac:dyDescent="0.25">
      <c r="A303" s="1">
        <v>43757.693726851852</v>
      </c>
      <c r="B303" s="31" t="s">
        <v>363</v>
      </c>
      <c r="C303" s="24">
        <v>60</v>
      </c>
      <c r="D303" s="28" t="s">
        <v>209</v>
      </c>
      <c r="E303" s="44" t="s">
        <v>28</v>
      </c>
    </row>
    <row r="304" spans="1:5" ht="17.25" customHeight="1" x14ac:dyDescent="0.25">
      <c r="A304" s="1">
        <v>43757.694733796299</v>
      </c>
      <c r="B304" s="31" t="s">
        <v>363</v>
      </c>
      <c r="C304" s="24">
        <v>50</v>
      </c>
      <c r="D304" s="28" t="s">
        <v>209</v>
      </c>
      <c r="E304" s="44" t="s">
        <v>376</v>
      </c>
    </row>
    <row r="305" spans="1:5" ht="17.25" customHeight="1" x14ac:dyDescent="0.25">
      <c r="A305" s="1">
        <v>43757.744560185187</v>
      </c>
      <c r="B305" s="31" t="s">
        <v>412</v>
      </c>
      <c r="C305" s="24">
        <v>200</v>
      </c>
      <c r="D305" s="28" t="s">
        <v>209</v>
      </c>
      <c r="E305" s="44" t="s">
        <v>182</v>
      </c>
    </row>
    <row r="306" spans="1:5" ht="17.25" customHeight="1" x14ac:dyDescent="0.25">
      <c r="A306" s="1">
        <v>43757.746215277781</v>
      </c>
      <c r="B306" s="31" t="s">
        <v>412</v>
      </c>
      <c r="C306" s="24">
        <v>200</v>
      </c>
      <c r="D306" s="28" t="s">
        <v>209</v>
      </c>
      <c r="E306" s="44" t="s">
        <v>331</v>
      </c>
    </row>
    <row r="307" spans="1:5" ht="17.25" customHeight="1" x14ac:dyDescent="0.25">
      <c r="A307" s="1">
        <v>43757.756388888891</v>
      </c>
      <c r="B307" s="31" t="s">
        <v>281</v>
      </c>
      <c r="C307" s="24">
        <v>500</v>
      </c>
      <c r="D307" s="28" t="s">
        <v>209</v>
      </c>
      <c r="E307" s="44" t="s">
        <v>325</v>
      </c>
    </row>
    <row r="308" spans="1:5" ht="17.25" customHeight="1" x14ac:dyDescent="0.25">
      <c r="A308" s="1">
        <v>43757.770879629628</v>
      </c>
      <c r="B308" s="31" t="s">
        <v>411</v>
      </c>
      <c r="C308" s="24">
        <v>500</v>
      </c>
      <c r="D308" s="28" t="s">
        <v>209</v>
      </c>
      <c r="E308" s="44" t="s">
        <v>338</v>
      </c>
    </row>
    <row r="309" spans="1:5" ht="17.25" customHeight="1" x14ac:dyDescent="0.25">
      <c r="A309" s="1">
        <v>43757.780798611115</v>
      </c>
      <c r="B309" s="31" t="s">
        <v>410</v>
      </c>
      <c r="C309" s="24">
        <v>200</v>
      </c>
      <c r="D309" s="28" t="s">
        <v>209</v>
      </c>
      <c r="E309" s="44" t="s">
        <v>173</v>
      </c>
    </row>
    <row r="310" spans="1:5" ht="17.25" customHeight="1" x14ac:dyDescent="0.25">
      <c r="A310" s="1">
        <v>43757.782812500001</v>
      </c>
      <c r="B310" s="31" t="s">
        <v>280</v>
      </c>
      <c r="C310" s="24">
        <v>1000</v>
      </c>
      <c r="D310" s="28" t="s">
        <v>209</v>
      </c>
      <c r="E310" s="44" t="s">
        <v>27</v>
      </c>
    </row>
    <row r="311" spans="1:5" ht="17.25" customHeight="1" x14ac:dyDescent="0.25">
      <c r="A311" s="1">
        <v>43757.843101851853</v>
      </c>
      <c r="B311" s="31" t="s">
        <v>279</v>
      </c>
      <c r="C311" s="24">
        <v>500</v>
      </c>
      <c r="D311" s="28" t="s">
        <v>209</v>
      </c>
      <c r="E311" s="44" t="s">
        <v>167</v>
      </c>
    </row>
    <row r="312" spans="1:5" ht="17.25" customHeight="1" x14ac:dyDescent="0.25">
      <c r="A312" s="1">
        <v>43757.884768518517</v>
      </c>
      <c r="B312" s="31" t="s">
        <v>409</v>
      </c>
      <c r="C312" s="24">
        <v>1000</v>
      </c>
      <c r="D312" s="28" t="s">
        <v>209</v>
      </c>
      <c r="E312" s="44" t="s">
        <v>27</v>
      </c>
    </row>
    <row r="313" spans="1:5" ht="17.25" customHeight="1" x14ac:dyDescent="0.25">
      <c r="A313" s="1">
        <v>43757.922222222223</v>
      </c>
      <c r="B313" s="31" t="s">
        <v>408</v>
      </c>
      <c r="C313" s="24">
        <v>1500</v>
      </c>
      <c r="D313" s="28" t="s">
        <v>209</v>
      </c>
      <c r="E313" s="44" t="s">
        <v>375</v>
      </c>
    </row>
    <row r="314" spans="1:5" ht="17.25" customHeight="1" x14ac:dyDescent="0.25">
      <c r="A314" s="1">
        <v>43758.444444444445</v>
      </c>
      <c r="B314" s="31" t="s">
        <v>407</v>
      </c>
      <c r="C314" s="24">
        <v>1000</v>
      </c>
      <c r="D314" s="28" t="s">
        <v>209</v>
      </c>
      <c r="E314" s="44" t="s">
        <v>27</v>
      </c>
    </row>
    <row r="315" spans="1:5" ht="17.25" customHeight="1" x14ac:dyDescent="0.25">
      <c r="A315" s="1">
        <v>43758.452777777777</v>
      </c>
      <c r="B315" s="31" t="s">
        <v>278</v>
      </c>
      <c r="C315" s="24">
        <v>300</v>
      </c>
      <c r="D315" s="28" t="s">
        <v>209</v>
      </c>
      <c r="E315" s="44" t="s">
        <v>27</v>
      </c>
    </row>
    <row r="316" spans="1:5" ht="17.25" customHeight="1" x14ac:dyDescent="0.25">
      <c r="A316" s="1">
        <v>43758.459583333337</v>
      </c>
      <c r="B316" s="31" t="s">
        <v>79</v>
      </c>
      <c r="C316" s="24">
        <v>1100</v>
      </c>
      <c r="D316" s="28" t="s">
        <v>209</v>
      </c>
      <c r="E316" s="44" t="s">
        <v>374</v>
      </c>
    </row>
    <row r="317" spans="1:5" ht="17.25" customHeight="1" x14ac:dyDescent="0.25">
      <c r="A317" s="1">
        <v>43758.52065972222</v>
      </c>
      <c r="B317" s="31" t="s">
        <v>406</v>
      </c>
      <c r="C317" s="24">
        <v>1250</v>
      </c>
      <c r="D317" s="28" t="s">
        <v>209</v>
      </c>
      <c r="E317" s="44" t="s">
        <v>166</v>
      </c>
    </row>
    <row r="318" spans="1:5" ht="17.25" customHeight="1" x14ac:dyDescent="0.25">
      <c r="A318" s="1">
        <v>43758.738888888889</v>
      </c>
      <c r="B318" s="31" t="s">
        <v>276</v>
      </c>
      <c r="C318" s="24">
        <v>1000</v>
      </c>
      <c r="D318" s="28" t="s">
        <v>209</v>
      </c>
      <c r="E318" s="44" t="s">
        <v>27</v>
      </c>
    </row>
    <row r="319" spans="1:5" ht="17.25" customHeight="1" x14ac:dyDescent="0.25">
      <c r="A319" s="1">
        <v>43758.768761574072</v>
      </c>
      <c r="B319" s="31" t="s">
        <v>275</v>
      </c>
      <c r="C319" s="24">
        <v>300</v>
      </c>
      <c r="D319" s="28" t="s">
        <v>209</v>
      </c>
      <c r="E319" s="44" t="s">
        <v>27</v>
      </c>
    </row>
    <row r="320" spans="1:5" ht="17.25" customHeight="1" x14ac:dyDescent="0.25">
      <c r="A320" s="1">
        <v>43758.907858796294</v>
      </c>
      <c r="B320" s="31" t="s">
        <v>405</v>
      </c>
      <c r="C320" s="24">
        <v>200</v>
      </c>
      <c r="D320" s="28" t="s">
        <v>209</v>
      </c>
      <c r="E320" s="44" t="s">
        <v>176</v>
      </c>
    </row>
    <row r="321" spans="1:5" ht="17.25" customHeight="1" x14ac:dyDescent="0.25">
      <c r="A321" s="1">
        <v>43759</v>
      </c>
      <c r="B321" s="31" t="s">
        <v>473</v>
      </c>
      <c r="C321" s="24">
        <v>24.8</v>
      </c>
      <c r="D321" s="28" t="s">
        <v>457</v>
      </c>
      <c r="E321" s="44" t="s">
        <v>27</v>
      </c>
    </row>
    <row r="322" spans="1:5" ht="17.25" customHeight="1" x14ac:dyDescent="0.25">
      <c r="A322" s="1">
        <v>43759</v>
      </c>
      <c r="B322" s="31" t="s">
        <v>474</v>
      </c>
      <c r="C322" s="24">
        <v>200000</v>
      </c>
      <c r="D322" s="28" t="s">
        <v>457</v>
      </c>
      <c r="E322" s="44" t="s">
        <v>28</v>
      </c>
    </row>
    <row r="323" spans="1:5" ht="17.25" customHeight="1" x14ac:dyDescent="0.25">
      <c r="A323" s="1">
        <v>43759.326828703706</v>
      </c>
      <c r="B323" s="31" t="s">
        <v>404</v>
      </c>
      <c r="C323" s="24">
        <v>100</v>
      </c>
      <c r="D323" s="28" t="s">
        <v>209</v>
      </c>
      <c r="E323" s="44" t="s">
        <v>27</v>
      </c>
    </row>
    <row r="324" spans="1:5" ht="17.25" customHeight="1" x14ac:dyDescent="0.25">
      <c r="A324" s="1">
        <v>43759.433344907404</v>
      </c>
      <c r="B324" s="31" t="s">
        <v>274</v>
      </c>
      <c r="C324" s="24">
        <v>500</v>
      </c>
      <c r="D324" s="28" t="s">
        <v>209</v>
      </c>
      <c r="E324" s="44" t="s">
        <v>27</v>
      </c>
    </row>
    <row r="325" spans="1:5" ht="17.25" customHeight="1" x14ac:dyDescent="0.25">
      <c r="A325" s="1">
        <v>43759.547233796293</v>
      </c>
      <c r="B325" s="31" t="s">
        <v>277</v>
      </c>
      <c r="C325" s="24">
        <v>500</v>
      </c>
      <c r="D325" s="28" t="s">
        <v>209</v>
      </c>
      <c r="E325" s="44" t="s">
        <v>191</v>
      </c>
    </row>
    <row r="326" spans="1:5" ht="17.25" customHeight="1" x14ac:dyDescent="0.25">
      <c r="A326" s="1">
        <v>43759.5625462963</v>
      </c>
      <c r="B326" s="31" t="s">
        <v>273</v>
      </c>
      <c r="C326" s="24">
        <v>500</v>
      </c>
      <c r="D326" s="28" t="s">
        <v>209</v>
      </c>
      <c r="E326" s="44" t="s">
        <v>27</v>
      </c>
    </row>
    <row r="327" spans="1:5" ht="17.25" customHeight="1" x14ac:dyDescent="0.25">
      <c r="A327" s="1">
        <v>43759.613564814812</v>
      </c>
      <c r="B327" s="31" t="s">
        <v>403</v>
      </c>
      <c r="C327" s="24">
        <v>100</v>
      </c>
      <c r="D327" s="28" t="s">
        <v>209</v>
      </c>
      <c r="E327" s="44" t="s">
        <v>332</v>
      </c>
    </row>
    <row r="328" spans="1:5" ht="17.25" customHeight="1" x14ac:dyDescent="0.25">
      <c r="A328" s="1">
        <v>43759.799317129633</v>
      </c>
      <c r="B328" s="31" t="s">
        <v>272</v>
      </c>
      <c r="C328" s="24">
        <v>200</v>
      </c>
      <c r="D328" s="28" t="s">
        <v>209</v>
      </c>
      <c r="E328" s="44" t="s">
        <v>27</v>
      </c>
    </row>
    <row r="329" spans="1:5" ht="17.25" customHeight="1" x14ac:dyDescent="0.25">
      <c r="A329" s="1">
        <v>43759.802094907405</v>
      </c>
      <c r="B329" s="31" t="s">
        <v>402</v>
      </c>
      <c r="C329" s="24">
        <v>1000</v>
      </c>
      <c r="D329" s="28" t="s">
        <v>209</v>
      </c>
      <c r="E329" s="44" t="s">
        <v>27</v>
      </c>
    </row>
    <row r="330" spans="1:5" ht="17.25" customHeight="1" x14ac:dyDescent="0.25">
      <c r="A330" s="1">
        <v>43760</v>
      </c>
      <c r="B330" s="31" t="s">
        <v>475</v>
      </c>
      <c r="C330" s="24">
        <v>15</v>
      </c>
      <c r="D330" s="28" t="s">
        <v>457</v>
      </c>
      <c r="E330" s="44" t="s">
        <v>27</v>
      </c>
    </row>
    <row r="331" spans="1:5" ht="17.25" customHeight="1" x14ac:dyDescent="0.25">
      <c r="A331" s="1">
        <v>43760.415312500001</v>
      </c>
      <c r="B331" s="31" t="s">
        <v>218</v>
      </c>
      <c r="C331" s="24">
        <v>100</v>
      </c>
      <c r="D331" s="28" t="s">
        <v>209</v>
      </c>
      <c r="E331" s="44" t="s">
        <v>168</v>
      </c>
    </row>
    <row r="332" spans="1:5" ht="17.25" customHeight="1" x14ac:dyDescent="0.25">
      <c r="A332" s="1">
        <v>43760.541006944448</v>
      </c>
      <c r="B332" s="31" t="s">
        <v>271</v>
      </c>
      <c r="C332" s="24">
        <v>1000</v>
      </c>
      <c r="D332" s="28" t="s">
        <v>209</v>
      </c>
      <c r="E332" s="44" t="s">
        <v>305</v>
      </c>
    </row>
    <row r="333" spans="1:5" ht="17.25" customHeight="1" x14ac:dyDescent="0.25">
      <c r="A333" s="1">
        <v>43760.659768518519</v>
      </c>
      <c r="B333" s="31" t="s">
        <v>270</v>
      </c>
      <c r="C333" s="24">
        <v>1000</v>
      </c>
      <c r="D333" s="28" t="s">
        <v>209</v>
      </c>
      <c r="E333" s="44" t="s">
        <v>311</v>
      </c>
    </row>
    <row r="334" spans="1:5" ht="17.25" customHeight="1" x14ac:dyDescent="0.25">
      <c r="A334" s="1">
        <v>43760.718784722223</v>
      </c>
      <c r="B334" s="31" t="s">
        <v>269</v>
      </c>
      <c r="C334" s="24">
        <v>111</v>
      </c>
      <c r="D334" s="28" t="s">
        <v>209</v>
      </c>
      <c r="E334" s="44" t="s">
        <v>323</v>
      </c>
    </row>
    <row r="335" spans="1:5" ht="17.25" customHeight="1" x14ac:dyDescent="0.25">
      <c r="A335" s="1">
        <v>43760.77516203704</v>
      </c>
      <c r="B335" s="31" t="s">
        <v>401</v>
      </c>
      <c r="C335" s="24">
        <v>10000</v>
      </c>
      <c r="D335" s="28" t="s">
        <v>209</v>
      </c>
      <c r="E335" s="44" t="s">
        <v>27</v>
      </c>
    </row>
    <row r="336" spans="1:5" ht="17.25" customHeight="1" x14ac:dyDescent="0.25">
      <c r="A336" s="1">
        <v>43761.342129629629</v>
      </c>
      <c r="B336" s="31" t="s">
        <v>455</v>
      </c>
      <c r="C336" s="24">
        <v>1000</v>
      </c>
      <c r="D336" s="28" t="s">
        <v>209</v>
      </c>
      <c r="E336" s="44" t="s">
        <v>27</v>
      </c>
    </row>
    <row r="337" spans="1:5" ht="17.25" customHeight="1" x14ac:dyDescent="0.25">
      <c r="A337" s="1">
        <v>43761.393113425926</v>
      </c>
      <c r="B337" s="31" t="s">
        <v>400</v>
      </c>
      <c r="C337" s="24">
        <v>500</v>
      </c>
      <c r="D337" s="28" t="s">
        <v>209</v>
      </c>
      <c r="E337" s="44" t="s">
        <v>322</v>
      </c>
    </row>
    <row r="338" spans="1:5" ht="17.25" customHeight="1" x14ac:dyDescent="0.25">
      <c r="A338" s="1">
        <v>43761.425717592596</v>
      </c>
      <c r="B338" s="31" t="s">
        <v>268</v>
      </c>
      <c r="C338" s="24">
        <v>500</v>
      </c>
      <c r="D338" s="28" t="s">
        <v>209</v>
      </c>
      <c r="E338" s="44" t="s">
        <v>321</v>
      </c>
    </row>
    <row r="339" spans="1:5" ht="17.25" customHeight="1" x14ac:dyDescent="0.25">
      <c r="A339" s="1">
        <v>43761.440613425926</v>
      </c>
      <c r="B339" s="31" t="s">
        <v>399</v>
      </c>
      <c r="C339" s="24">
        <v>1000</v>
      </c>
      <c r="D339" s="28" t="s">
        <v>209</v>
      </c>
      <c r="E339" s="44" t="s">
        <v>197</v>
      </c>
    </row>
    <row r="340" spans="1:5" ht="17.25" customHeight="1" x14ac:dyDescent="0.25">
      <c r="A340" s="1">
        <v>43761.562893518516</v>
      </c>
      <c r="B340" s="31" t="s">
        <v>260</v>
      </c>
      <c r="C340" s="24">
        <v>3000</v>
      </c>
      <c r="D340" s="28" t="s">
        <v>209</v>
      </c>
      <c r="E340" s="44" t="s">
        <v>171</v>
      </c>
    </row>
    <row r="341" spans="1:5" ht="17.25" customHeight="1" x14ac:dyDescent="0.25">
      <c r="A341" s="1">
        <v>43761.73060185185</v>
      </c>
      <c r="B341" s="31" t="s">
        <v>349</v>
      </c>
      <c r="C341" s="24">
        <v>10000</v>
      </c>
      <c r="D341" s="28" t="s">
        <v>209</v>
      </c>
      <c r="E341" s="44" t="s">
        <v>27</v>
      </c>
    </row>
    <row r="342" spans="1:5" ht="17.25" customHeight="1" x14ac:dyDescent="0.25">
      <c r="A342" s="1">
        <v>43761.768113425926</v>
      </c>
      <c r="B342" s="31" t="s">
        <v>211</v>
      </c>
      <c r="C342" s="24">
        <v>1000</v>
      </c>
      <c r="D342" s="28" t="s">
        <v>209</v>
      </c>
      <c r="E342" s="44" t="s">
        <v>319</v>
      </c>
    </row>
    <row r="343" spans="1:5" ht="17.25" customHeight="1" x14ac:dyDescent="0.25">
      <c r="A343" s="1">
        <v>43761.881319444445</v>
      </c>
      <c r="B343" s="31" t="s">
        <v>348</v>
      </c>
      <c r="C343" s="24">
        <v>250</v>
      </c>
      <c r="D343" s="28" t="s">
        <v>209</v>
      </c>
      <c r="E343" s="44" t="s">
        <v>171</v>
      </c>
    </row>
    <row r="344" spans="1:5" ht="17.25" customHeight="1" x14ac:dyDescent="0.25">
      <c r="A344" s="1">
        <v>43761.990347222221</v>
      </c>
      <c r="B344" s="31" t="s">
        <v>398</v>
      </c>
      <c r="C344" s="24">
        <v>500</v>
      </c>
      <c r="D344" s="28" t="s">
        <v>209</v>
      </c>
      <c r="E344" s="44" t="s">
        <v>182</v>
      </c>
    </row>
    <row r="345" spans="1:5" ht="17.25" customHeight="1" x14ac:dyDescent="0.25">
      <c r="A345" s="1">
        <v>43762</v>
      </c>
      <c r="B345" s="31" t="s">
        <v>478</v>
      </c>
      <c r="C345" s="24">
        <v>15000</v>
      </c>
      <c r="D345" s="28" t="s">
        <v>457</v>
      </c>
      <c r="E345" s="44" t="s">
        <v>27</v>
      </c>
    </row>
    <row r="346" spans="1:5" ht="17.25" customHeight="1" x14ac:dyDescent="0.25">
      <c r="A346" s="1">
        <v>43762.488275462965</v>
      </c>
      <c r="B346" s="31" t="s">
        <v>111</v>
      </c>
      <c r="C346" s="24">
        <v>150</v>
      </c>
      <c r="D346" s="28" t="s">
        <v>209</v>
      </c>
      <c r="E346" s="44" t="s">
        <v>320</v>
      </c>
    </row>
    <row r="347" spans="1:5" ht="17.25" customHeight="1" x14ac:dyDescent="0.25">
      <c r="A347" s="1">
        <v>43762.541759259257</v>
      </c>
      <c r="B347" s="31" t="s">
        <v>267</v>
      </c>
      <c r="C347" s="24">
        <v>3000</v>
      </c>
      <c r="D347" s="28" t="s">
        <v>209</v>
      </c>
      <c r="E347" s="44" t="s">
        <v>318</v>
      </c>
    </row>
    <row r="348" spans="1:5" ht="17.25" customHeight="1" x14ac:dyDescent="0.25">
      <c r="A348" s="1">
        <v>43762.582037037035</v>
      </c>
      <c r="B348" s="31" t="s">
        <v>266</v>
      </c>
      <c r="C348" s="24">
        <v>200</v>
      </c>
      <c r="D348" s="28" t="s">
        <v>209</v>
      </c>
      <c r="E348" s="44" t="s">
        <v>304</v>
      </c>
    </row>
    <row r="349" spans="1:5" ht="17.25" customHeight="1" x14ac:dyDescent="0.25">
      <c r="A349" s="1">
        <v>43762.668182870373</v>
      </c>
      <c r="B349" s="31" t="s">
        <v>397</v>
      </c>
      <c r="C349" s="24">
        <v>1000</v>
      </c>
      <c r="D349" s="28" t="s">
        <v>209</v>
      </c>
      <c r="E349" s="44" t="s">
        <v>179</v>
      </c>
    </row>
    <row r="350" spans="1:5" ht="17.25" customHeight="1" x14ac:dyDescent="0.25">
      <c r="A350" s="1">
        <v>43762.678506944445</v>
      </c>
      <c r="B350" s="31" t="s">
        <v>265</v>
      </c>
      <c r="C350" s="24">
        <v>200</v>
      </c>
      <c r="D350" s="28" t="s">
        <v>209</v>
      </c>
      <c r="E350" s="44" t="s">
        <v>182</v>
      </c>
    </row>
    <row r="351" spans="1:5" ht="17.25" customHeight="1" x14ac:dyDescent="0.25">
      <c r="A351" s="1">
        <v>43762.7340625</v>
      </c>
      <c r="B351" s="31" t="s">
        <v>264</v>
      </c>
      <c r="C351" s="24">
        <v>50</v>
      </c>
      <c r="D351" s="28" t="s">
        <v>209</v>
      </c>
      <c r="E351" s="44" t="s">
        <v>304</v>
      </c>
    </row>
    <row r="352" spans="1:5" ht="17.25" customHeight="1" x14ac:dyDescent="0.25">
      <c r="A352" s="1">
        <v>43762.789618055554</v>
      </c>
      <c r="B352" s="31" t="s">
        <v>455</v>
      </c>
      <c r="C352" s="24">
        <v>100</v>
      </c>
      <c r="D352" s="28" t="s">
        <v>209</v>
      </c>
      <c r="E352" s="44" t="s">
        <v>185</v>
      </c>
    </row>
    <row r="353" spans="1:5" ht="17.25" customHeight="1" x14ac:dyDescent="0.25">
      <c r="A353" s="1">
        <v>43762.863229166665</v>
      </c>
      <c r="B353" s="31" t="s">
        <v>263</v>
      </c>
      <c r="C353" s="24">
        <v>500</v>
      </c>
      <c r="D353" s="28" t="s">
        <v>209</v>
      </c>
      <c r="E353" s="44" t="s">
        <v>313</v>
      </c>
    </row>
    <row r="354" spans="1:5" ht="17.25" customHeight="1" x14ac:dyDescent="0.25">
      <c r="A354" s="1">
        <v>43763.072951388887</v>
      </c>
      <c r="B354" s="31" t="s">
        <v>262</v>
      </c>
      <c r="C354" s="24">
        <v>200</v>
      </c>
      <c r="D354" s="28" t="s">
        <v>209</v>
      </c>
      <c r="E354" s="44" t="s">
        <v>317</v>
      </c>
    </row>
    <row r="355" spans="1:5" ht="17.25" customHeight="1" x14ac:dyDescent="0.25">
      <c r="A355" s="1">
        <v>43763.368761574071</v>
      </c>
      <c r="B355" s="31" t="s">
        <v>455</v>
      </c>
      <c r="C355" s="24">
        <v>5000</v>
      </c>
      <c r="D355" s="28" t="s">
        <v>209</v>
      </c>
      <c r="E355" s="44" t="s">
        <v>191</v>
      </c>
    </row>
    <row r="356" spans="1:5" ht="17.25" customHeight="1" x14ac:dyDescent="0.25">
      <c r="A356" s="1">
        <v>43763.395636574074</v>
      </c>
      <c r="B356" s="31" t="s">
        <v>346</v>
      </c>
      <c r="C356" s="24">
        <v>5000</v>
      </c>
      <c r="D356" s="28" t="s">
        <v>209</v>
      </c>
      <c r="E356" s="44" t="s">
        <v>373</v>
      </c>
    </row>
    <row r="357" spans="1:5" ht="17.25" customHeight="1" x14ac:dyDescent="0.25">
      <c r="A357" s="1">
        <v>43763.411921296298</v>
      </c>
      <c r="B357" s="31" t="s">
        <v>261</v>
      </c>
      <c r="C357" s="24">
        <v>100</v>
      </c>
      <c r="D357" s="28" t="s">
        <v>209</v>
      </c>
      <c r="E357" s="44" t="s">
        <v>27</v>
      </c>
    </row>
    <row r="358" spans="1:5" ht="17.25" customHeight="1" x14ac:dyDescent="0.25">
      <c r="A358" s="1">
        <v>43763.423657407409</v>
      </c>
      <c r="B358" s="31" t="s">
        <v>396</v>
      </c>
      <c r="C358" s="24">
        <v>50</v>
      </c>
      <c r="D358" s="28" t="s">
        <v>209</v>
      </c>
      <c r="E358" s="44" t="s">
        <v>182</v>
      </c>
    </row>
    <row r="359" spans="1:5" ht="17.25" customHeight="1" x14ac:dyDescent="0.25">
      <c r="A359" s="1">
        <v>43763.424421296295</v>
      </c>
      <c r="B359" s="31" t="s">
        <v>396</v>
      </c>
      <c r="C359" s="24">
        <v>50</v>
      </c>
      <c r="D359" s="28" t="s">
        <v>209</v>
      </c>
      <c r="E359" s="44" t="s">
        <v>206</v>
      </c>
    </row>
    <row r="360" spans="1:5" ht="17.25" customHeight="1" x14ac:dyDescent="0.25">
      <c r="A360" s="1">
        <v>43763.522337962961</v>
      </c>
      <c r="B360" s="31" t="s">
        <v>115</v>
      </c>
      <c r="C360" s="24">
        <v>1000</v>
      </c>
      <c r="D360" s="28" t="s">
        <v>209</v>
      </c>
      <c r="E360" s="44" t="s">
        <v>191</v>
      </c>
    </row>
    <row r="361" spans="1:5" ht="17.25" customHeight="1" x14ac:dyDescent="0.25">
      <c r="A361" s="1">
        <v>43763.525312500002</v>
      </c>
      <c r="B361" s="31" t="s">
        <v>157</v>
      </c>
      <c r="C361" s="24">
        <v>1000</v>
      </c>
      <c r="D361" s="28" t="s">
        <v>209</v>
      </c>
      <c r="E361" s="44" t="s">
        <v>191</v>
      </c>
    </row>
    <row r="362" spans="1:5" ht="17.25" customHeight="1" x14ac:dyDescent="0.25">
      <c r="A362" s="1">
        <v>43763.782037037039</v>
      </c>
      <c r="B362" s="31" t="s">
        <v>350</v>
      </c>
      <c r="C362" s="24">
        <v>1000</v>
      </c>
      <c r="D362" s="28" t="s">
        <v>209</v>
      </c>
      <c r="E362" s="44" t="s">
        <v>191</v>
      </c>
    </row>
    <row r="363" spans="1:5" ht="17.25" customHeight="1" x14ac:dyDescent="0.25">
      <c r="A363" s="1">
        <v>43763.840497685182</v>
      </c>
      <c r="B363" s="31" t="s">
        <v>395</v>
      </c>
      <c r="C363" s="24">
        <v>5000</v>
      </c>
      <c r="D363" s="28" t="s">
        <v>209</v>
      </c>
      <c r="E363" s="44" t="s">
        <v>171</v>
      </c>
    </row>
    <row r="364" spans="1:5" ht="17.25" customHeight="1" x14ac:dyDescent="0.25">
      <c r="A364" s="1">
        <v>43763.875115740739</v>
      </c>
      <c r="B364" s="31" t="s">
        <v>394</v>
      </c>
      <c r="C364" s="24">
        <v>500</v>
      </c>
      <c r="D364" s="28" t="s">
        <v>209</v>
      </c>
      <c r="E364" s="44" t="s">
        <v>167</v>
      </c>
    </row>
    <row r="365" spans="1:5" ht="17.25" customHeight="1" x14ac:dyDescent="0.25">
      <c r="A365" s="1">
        <v>43763.891782407409</v>
      </c>
      <c r="B365" s="31" t="s">
        <v>260</v>
      </c>
      <c r="C365" s="24">
        <v>1000</v>
      </c>
      <c r="D365" s="28" t="s">
        <v>209</v>
      </c>
      <c r="E365" s="44" t="s">
        <v>202</v>
      </c>
    </row>
    <row r="366" spans="1:5" ht="17.25" customHeight="1" x14ac:dyDescent="0.25">
      <c r="A366" s="1">
        <v>43763.909189814818</v>
      </c>
      <c r="B366" s="31" t="s">
        <v>157</v>
      </c>
      <c r="C366" s="24">
        <v>555</v>
      </c>
      <c r="D366" s="28" t="s">
        <v>209</v>
      </c>
      <c r="E366" s="44" t="s">
        <v>171</v>
      </c>
    </row>
    <row r="367" spans="1:5" ht="17.25" customHeight="1" x14ac:dyDescent="0.25">
      <c r="A367" s="1">
        <v>43763.916805555556</v>
      </c>
      <c r="B367" s="31" t="s">
        <v>393</v>
      </c>
      <c r="C367" s="24">
        <v>500</v>
      </c>
      <c r="D367" s="28" t="s">
        <v>209</v>
      </c>
      <c r="E367" s="44" t="s">
        <v>373</v>
      </c>
    </row>
    <row r="368" spans="1:5" ht="17.25" customHeight="1" x14ac:dyDescent="0.25">
      <c r="A368" s="1">
        <v>43763.932962962965</v>
      </c>
      <c r="B368" s="31" t="s">
        <v>392</v>
      </c>
      <c r="C368" s="24">
        <v>500</v>
      </c>
      <c r="D368" s="28" t="s">
        <v>209</v>
      </c>
      <c r="E368" s="44" t="s">
        <v>171</v>
      </c>
    </row>
    <row r="369" spans="1:5" ht="17.25" customHeight="1" x14ac:dyDescent="0.25">
      <c r="A369" s="1">
        <v>43763.957048611112</v>
      </c>
      <c r="B369" s="31" t="s">
        <v>391</v>
      </c>
      <c r="C369" s="24">
        <v>3500</v>
      </c>
      <c r="D369" s="28" t="s">
        <v>209</v>
      </c>
      <c r="E369" s="44" t="s">
        <v>191</v>
      </c>
    </row>
    <row r="370" spans="1:5" ht="17.25" customHeight="1" x14ac:dyDescent="0.25">
      <c r="A370" s="1">
        <v>43764.016793981478</v>
      </c>
      <c r="B370" s="31" t="s">
        <v>455</v>
      </c>
      <c r="C370" s="24">
        <v>1000</v>
      </c>
      <c r="D370" s="28" t="s">
        <v>209</v>
      </c>
      <c r="E370" s="44" t="s">
        <v>27</v>
      </c>
    </row>
    <row r="371" spans="1:5" ht="17.25" customHeight="1" x14ac:dyDescent="0.25">
      <c r="A371" s="1">
        <v>43764.152199074073</v>
      </c>
      <c r="B371" s="31" t="s">
        <v>259</v>
      </c>
      <c r="C371" s="24">
        <v>300</v>
      </c>
      <c r="D371" s="28" t="s">
        <v>209</v>
      </c>
      <c r="E371" s="44" t="s">
        <v>27</v>
      </c>
    </row>
    <row r="372" spans="1:5" ht="17.25" customHeight="1" x14ac:dyDescent="0.25">
      <c r="A372" s="1">
        <v>43764.315960648149</v>
      </c>
      <c r="B372" s="31" t="s">
        <v>390</v>
      </c>
      <c r="C372" s="24">
        <v>1000</v>
      </c>
      <c r="D372" s="28" t="s">
        <v>209</v>
      </c>
      <c r="E372" s="44" t="s">
        <v>372</v>
      </c>
    </row>
    <row r="373" spans="1:5" ht="17.25" customHeight="1" x14ac:dyDescent="0.25">
      <c r="A373" s="1">
        <v>43764.389733796299</v>
      </c>
      <c r="B373" s="31" t="s">
        <v>258</v>
      </c>
      <c r="C373" s="24">
        <v>50</v>
      </c>
      <c r="D373" s="28" t="s">
        <v>209</v>
      </c>
      <c r="E373" s="44" t="s">
        <v>27</v>
      </c>
    </row>
    <row r="374" spans="1:5" ht="17.25" customHeight="1" x14ac:dyDescent="0.25">
      <c r="A374" s="1">
        <v>43764.487557870372</v>
      </c>
      <c r="B374" s="31" t="s">
        <v>257</v>
      </c>
      <c r="C374" s="24">
        <v>1000</v>
      </c>
      <c r="D374" s="28" t="s">
        <v>209</v>
      </c>
      <c r="E374" s="44" t="s">
        <v>312</v>
      </c>
    </row>
    <row r="375" spans="1:5" ht="17.25" customHeight="1" x14ac:dyDescent="0.25">
      <c r="A375" s="1">
        <v>43764.500057870369</v>
      </c>
      <c r="B375" s="31" t="s">
        <v>389</v>
      </c>
      <c r="C375" s="24">
        <v>500</v>
      </c>
      <c r="D375" s="28" t="s">
        <v>209</v>
      </c>
      <c r="E375" s="44" t="s">
        <v>171</v>
      </c>
    </row>
    <row r="376" spans="1:5" ht="17.25" customHeight="1" x14ac:dyDescent="0.25">
      <c r="A376" s="1">
        <v>43764.511863425927</v>
      </c>
      <c r="B376" s="31" t="s">
        <v>235</v>
      </c>
      <c r="C376" s="24">
        <v>100</v>
      </c>
      <c r="D376" s="28" t="s">
        <v>209</v>
      </c>
      <c r="E376" s="44" t="s">
        <v>172</v>
      </c>
    </row>
    <row r="377" spans="1:5" ht="17.25" customHeight="1" x14ac:dyDescent="0.25">
      <c r="A377" s="1">
        <v>43764.513240740744</v>
      </c>
      <c r="B377" s="31" t="s">
        <v>256</v>
      </c>
      <c r="C377" s="24">
        <v>500</v>
      </c>
      <c r="D377" s="28" t="s">
        <v>209</v>
      </c>
      <c r="E377" s="44" t="s">
        <v>27</v>
      </c>
    </row>
    <row r="378" spans="1:5" ht="17.25" customHeight="1" x14ac:dyDescent="0.25">
      <c r="A378" s="1">
        <v>43764.647835648146</v>
      </c>
      <c r="B378" s="31" t="s">
        <v>29</v>
      </c>
      <c r="C378" s="24">
        <v>200</v>
      </c>
      <c r="D378" s="28" t="s">
        <v>209</v>
      </c>
      <c r="E378" s="44" t="s">
        <v>371</v>
      </c>
    </row>
    <row r="379" spans="1:5" ht="17.25" customHeight="1" x14ac:dyDescent="0.25">
      <c r="A379" s="1">
        <v>43764.857777777775</v>
      </c>
      <c r="B379" s="31" t="s">
        <v>255</v>
      </c>
      <c r="C379" s="24">
        <v>2000</v>
      </c>
      <c r="D379" s="28" t="s">
        <v>209</v>
      </c>
      <c r="E379" s="44" t="s">
        <v>27</v>
      </c>
    </row>
    <row r="380" spans="1:5" ht="17.25" customHeight="1" x14ac:dyDescent="0.25">
      <c r="A380" s="1">
        <v>43764.921666666669</v>
      </c>
      <c r="B380" s="31" t="s">
        <v>123</v>
      </c>
      <c r="C380" s="24">
        <v>500</v>
      </c>
      <c r="D380" s="28" t="s">
        <v>209</v>
      </c>
      <c r="E380" s="44" t="s">
        <v>18</v>
      </c>
    </row>
    <row r="381" spans="1:5" ht="17.25" customHeight="1" x14ac:dyDescent="0.25">
      <c r="A381" s="1">
        <v>43764.953298611108</v>
      </c>
      <c r="B381" s="31" t="s">
        <v>254</v>
      </c>
      <c r="C381" s="24">
        <v>1000</v>
      </c>
      <c r="D381" s="28" t="s">
        <v>209</v>
      </c>
      <c r="E381" s="44" t="s">
        <v>332</v>
      </c>
    </row>
    <row r="382" spans="1:5" ht="17.25" customHeight="1" x14ac:dyDescent="0.25">
      <c r="A382" s="1">
        <v>43765.303483796299</v>
      </c>
      <c r="B382" s="31" t="s">
        <v>253</v>
      </c>
      <c r="C382" s="24">
        <v>100</v>
      </c>
      <c r="D382" s="28" t="s">
        <v>209</v>
      </c>
      <c r="E382" s="44" t="s">
        <v>172</v>
      </c>
    </row>
    <row r="383" spans="1:5" ht="17.25" customHeight="1" x14ac:dyDescent="0.25">
      <c r="A383" s="1">
        <v>43765.372916666667</v>
      </c>
      <c r="B383" s="31" t="s">
        <v>252</v>
      </c>
      <c r="C383" s="24">
        <v>100</v>
      </c>
      <c r="D383" s="28" t="s">
        <v>209</v>
      </c>
      <c r="E383" s="44" t="s">
        <v>311</v>
      </c>
    </row>
    <row r="384" spans="1:5" ht="17.25" customHeight="1" x14ac:dyDescent="0.25">
      <c r="A384" s="1">
        <v>43765.413888888892</v>
      </c>
      <c r="B384" s="31" t="s">
        <v>251</v>
      </c>
      <c r="C384" s="24">
        <v>150</v>
      </c>
      <c r="D384" s="28" t="s">
        <v>209</v>
      </c>
      <c r="E384" s="44" t="s">
        <v>172</v>
      </c>
    </row>
    <row r="385" spans="1:5" ht="17.25" customHeight="1" x14ac:dyDescent="0.25">
      <c r="A385" s="1">
        <v>43765.479872685188</v>
      </c>
      <c r="B385" s="31" t="s">
        <v>250</v>
      </c>
      <c r="C385" s="24">
        <v>500</v>
      </c>
      <c r="D385" s="28" t="s">
        <v>209</v>
      </c>
      <c r="E385" s="44" t="s">
        <v>179</v>
      </c>
    </row>
    <row r="386" spans="1:5" ht="17.25" customHeight="1" x14ac:dyDescent="0.25">
      <c r="A386" s="1">
        <v>43765.597233796296</v>
      </c>
      <c r="B386" s="31" t="s">
        <v>248</v>
      </c>
      <c r="C386" s="24">
        <v>200</v>
      </c>
      <c r="D386" s="28" t="s">
        <v>209</v>
      </c>
      <c r="E386" s="44" t="s">
        <v>171</v>
      </c>
    </row>
    <row r="387" spans="1:5" ht="17.25" customHeight="1" x14ac:dyDescent="0.25">
      <c r="A387" s="1">
        <v>43765.745138888888</v>
      </c>
      <c r="B387" s="31" t="s">
        <v>247</v>
      </c>
      <c r="C387" s="24">
        <v>500</v>
      </c>
      <c r="D387" s="28" t="s">
        <v>209</v>
      </c>
      <c r="E387" s="44" t="s">
        <v>18</v>
      </c>
    </row>
    <row r="388" spans="1:5" ht="17.25" customHeight="1" x14ac:dyDescent="0.25">
      <c r="A388" s="1">
        <v>43765.760416666664</v>
      </c>
      <c r="B388" s="31" t="s">
        <v>345</v>
      </c>
      <c r="C388" s="24">
        <v>1000</v>
      </c>
      <c r="D388" s="28" t="s">
        <v>209</v>
      </c>
      <c r="E388" s="44" t="s">
        <v>27</v>
      </c>
    </row>
    <row r="389" spans="1:5" ht="17.25" customHeight="1" x14ac:dyDescent="0.25">
      <c r="A389" s="1">
        <v>43765.810243055559</v>
      </c>
      <c r="B389" s="31" t="s">
        <v>388</v>
      </c>
      <c r="C389" s="24">
        <v>50</v>
      </c>
      <c r="D389" s="28" t="s">
        <v>209</v>
      </c>
      <c r="E389" s="44" t="s">
        <v>27</v>
      </c>
    </row>
    <row r="390" spans="1:5" ht="17.25" customHeight="1" x14ac:dyDescent="0.25">
      <c r="A390" s="1">
        <v>43765.954189814816</v>
      </c>
      <c r="B390" s="31" t="s">
        <v>246</v>
      </c>
      <c r="C390" s="24">
        <v>1100</v>
      </c>
      <c r="D390" s="28" t="s">
        <v>209</v>
      </c>
      <c r="E390" s="44" t="s">
        <v>27</v>
      </c>
    </row>
    <row r="391" spans="1:5" ht="17.25" customHeight="1" x14ac:dyDescent="0.25">
      <c r="A391" s="1">
        <v>43765.954652777778</v>
      </c>
      <c r="B391" s="31" t="s">
        <v>455</v>
      </c>
      <c r="C391" s="24">
        <v>150</v>
      </c>
      <c r="D391" s="28" t="s">
        <v>209</v>
      </c>
      <c r="E391" s="44" t="s">
        <v>370</v>
      </c>
    </row>
    <row r="392" spans="1:5" ht="17.25" customHeight="1" x14ac:dyDescent="0.25">
      <c r="A392" s="1">
        <v>43765.963912037034</v>
      </c>
      <c r="B392" s="31" t="s">
        <v>245</v>
      </c>
      <c r="C392" s="24">
        <v>500</v>
      </c>
      <c r="D392" s="28" t="s">
        <v>209</v>
      </c>
      <c r="E392" s="44" t="s">
        <v>172</v>
      </c>
    </row>
    <row r="393" spans="1:5" ht="17.25" customHeight="1" x14ac:dyDescent="0.25">
      <c r="A393" s="1">
        <v>43766</v>
      </c>
      <c r="B393" s="31" t="s">
        <v>479</v>
      </c>
      <c r="C393" s="24">
        <v>300</v>
      </c>
      <c r="D393" s="28" t="s">
        <v>457</v>
      </c>
      <c r="E393" s="44" t="s">
        <v>480</v>
      </c>
    </row>
    <row r="394" spans="1:5" ht="17.25" customHeight="1" x14ac:dyDescent="0.25">
      <c r="A394" s="1">
        <v>43766.307650462964</v>
      </c>
      <c r="B394" s="31" t="s">
        <v>225</v>
      </c>
      <c r="C394" s="24">
        <v>300</v>
      </c>
      <c r="D394" s="28" t="s">
        <v>209</v>
      </c>
      <c r="E394" s="44" t="s">
        <v>27</v>
      </c>
    </row>
    <row r="395" spans="1:5" ht="17.25" customHeight="1" x14ac:dyDescent="0.25">
      <c r="A395" s="1">
        <v>43766.407650462963</v>
      </c>
      <c r="B395" s="31" t="s">
        <v>140</v>
      </c>
      <c r="C395" s="24">
        <v>200</v>
      </c>
      <c r="D395" s="28" t="s">
        <v>209</v>
      </c>
      <c r="E395" s="44" t="s">
        <v>27</v>
      </c>
    </row>
    <row r="396" spans="1:5" ht="17.25" customHeight="1" x14ac:dyDescent="0.25">
      <c r="A396" s="1">
        <v>43766.431261574071</v>
      </c>
      <c r="B396" s="31" t="s">
        <v>242</v>
      </c>
      <c r="C396" s="24">
        <v>100</v>
      </c>
      <c r="D396" s="28" t="s">
        <v>209</v>
      </c>
      <c r="E396" s="44" t="s">
        <v>27</v>
      </c>
    </row>
    <row r="397" spans="1:5" ht="17.25" customHeight="1" x14ac:dyDescent="0.25">
      <c r="A397" s="1">
        <v>43766.450011574074</v>
      </c>
      <c r="B397" s="31" t="s">
        <v>241</v>
      </c>
      <c r="C397" s="24">
        <v>300</v>
      </c>
      <c r="D397" s="28" t="s">
        <v>209</v>
      </c>
      <c r="E397" s="44" t="s">
        <v>27</v>
      </c>
    </row>
    <row r="398" spans="1:5" ht="17.25" customHeight="1" x14ac:dyDescent="0.25">
      <c r="A398" s="1">
        <v>43766.459733796299</v>
      </c>
      <c r="B398" s="31" t="s">
        <v>243</v>
      </c>
      <c r="C398" s="24">
        <v>500</v>
      </c>
      <c r="D398" s="28" t="s">
        <v>209</v>
      </c>
      <c r="E398" s="44" t="s">
        <v>27</v>
      </c>
    </row>
    <row r="399" spans="1:5" ht="17.25" customHeight="1" x14ac:dyDescent="0.25">
      <c r="A399" s="1">
        <v>43766.472222222219</v>
      </c>
      <c r="B399" s="31" t="s">
        <v>240</v>
      </c>
      <c r="C399" s="24">
        <v>1000</v>
      </c>
      <c r="D399" s="28" t="s">
        <v>209</v>
      </c>
      <c r="E399" s="44" t="s">
        <v>306</v>
      </c>
    </row>
    <row r="400" spans="1:5" ht="17.25" customHeight="1" x14ac:dyDescent="0.25">
      <c r="A400" s="1">
        <v>43766.518067129633</v>
      </c>
      <c r="B400" s="31" t="s">
        <v>239</v>
      </c>
      <c r="C400" s="24">
        <v>500</v>
      </c>
      <c r="D400" s="28" t="s">
        <v>209</v>
      </c>
      <c r="E400" s="44" t="s">
        <v>27</v>
      </c>
    </row>
    <row r="401" spans="1:5" ht="17.25" customHeight="1" x14ac:dyDescent="0.25">
      <c r="A401" s="1">
        <v>43766.527789351851</v>
      </c>
      <c r="B401" s="31" t="s">
        <v>344</v>
      </c>
      <c r="C401" s="24">
        <v>100</v>
      </c>
      <c r="D401" s="28" t="s">
        <v>209</v>
      </c>
      <c r="E401" s="44" t="s">
        <v>27</v>
      </c>
    </row>
    <row r="402" spans="1:5" ht="17.25" customHeight="1" x14ac:dyDescent="0.25">
      <c r="A402" s="1">
        <v>43766.560428240744</v>
      </c>
      <c r="B402" s="31" t="s">
        <v>238</v>
      </c>
      <c r="C402" s="24">
        <v>300</v>
      </c>
      <c r="D402" s="28" t="s">
        <v>209</v>
      </c>
      <c r="E402" s="44" t="s">
        <v>27</v>
      </c>
    </row>
    <row r="403" spans="1:5" ht="17.25" customHeight="1" x14ac:dyDescent="0.25">
      <c r="A403" s="1">
        <v>43766.572928240741</v>
      </c>
      <c r="B403" s="31" t="s">
        <v>237</v>
      </c>
      <c r="C403" s="24">
        <v>200</v>
      </c>
      <c r="D403" s="28" t="s">
        <v>209</v>
      </c>
      <c r="E403" s="44" t="s">
        <v>172</v>
      </c>
    </row>
    <row r="404" spans="1:5" ht="17.25" customHeight="1" x14ac:dyDescent="0.25">
      <c r="A404" s="1">
        <v>43766.597928240742</v>
      </c>
      <c r="B404" s="31" t="s">
        <v>34</v>
      </c>
      <c r="C404" s="24">
        <v>100</v>
      </c>
      <c r="D404" s="28" t="s">
        <v>209</v>
      </c>
      <c r="E404" s="44" t="s">
        <v>27</v>
      </c>
    </row>
    <row r="405" spans="1:5" ht="17.25" customHeight="1" x14ac:dyDescent="0.25">
      <c r="A405" s="1">
        <v>43766.602800925924</v>
      </c>
      <c r="B405" s="31" t="s">
        <v>236</v>
      </c>
      <c r="C405" s="24">
        <v>500</v>
      </c>
      <c r="D405" s="28" t="s">
        <v>209</v>
      </c>
      <c r="E405" s="44" t="s">
        <v>27</v>
      </c>
    </row>
    <row r="406" spans="1:5" ht="17.25" customHeight="1" x14ac:dyDescent="0.25">
      <c r="A406" s="1">
        <v>43766.606956018521</v>
      </c>
      <c r="B406" s="31" t="s">
        <v>455</v>
      </c>
      <c r="C406" s="24">
        <v>700</v>
      </c>
      <c r="D406" s="28" t="s">
        <v>209</v>
      </c>
      <c r="E406" s="44" t="s">
        <v>27</v>
      </c>
    </row>
    <row r="407" spans="1:5" ht="17.25" customHeight="1" x14ac:dyDescent="0.25">
      <c r="A407" s="1">
        <v>43766.620844907404</v>
      </c>
      <c r="B407" s="31" t="s">
        <v>159</v>
      </c>
      <c r="C407" s="24">
        <v>500</v>
      </c>
      <c r="D407" s="28" t="s">
        <v>209</v>
      </c>
      <c r="E407" s="44" t="s">
        <v>27</v>
      </c>
    </row>
    <row r="408" spans="1:5" ht="17.25" customHeight="1" x14ac:dyDescent="0.25">
      <c r="A408" s="1">
        <v>43766.635821759257</v>
      </c>
      <c r="B408" s="31" t="s">
        <v>387</v>
      </c>
      <c r="C408" s="24">
        <v>1000</v>
      </c>
      <c r="D408" s="28" t="s">
        <v>209</v>
      </c>
      <c r="E408" s="44" t="s">
        <v>171</v>
      </c>
    </row>
    <row r="409" spans="1:5" ht="17.25" customHeight="1" x14ac:dyDescent="0.25">
      <c r="A409" s="1">
        <v>43766.691678240742</v>
      </c>
      <c r="B409" s="31" t="s">
        <v>234</v>
      </c>
      <c r="C409" s="24">
        <v>1000</v>
      </c>
      <c r="D409" s="28" t="s">
        <v>209</v>
      </c>
      <c r="E409" s="44" t="s">
        <v>27</v>
      </c>
    </row>
    <row r="410" spans="1:5" ht="17.25" customHeight="1" x14ac:dyDescent="0.25">
      <c r="A410" s="1">
        <v>43766.704872685186</v>
      </c>
      <c r="B410" s="31" t="s">
        <v>233</v>
      </c>
      <c r="C410" s="24">
        <v>500</v>
      </c>
      <c r="D410" s="28" t="s">
        <v>209</v>
      </c>
      <c r="E410" s="44" t="s">
        <v>27</v>
      </c>
    </row>
    <row r="411" spans="1:5" ht="17.25" customHeight="1" x14ac:dyDescent="0.25">
      <c r="A411" s="1">
        <v>43766.712511574071</v>
      </c>
      <c r="B411" s="31" t="s">
        <v>343</v>
      </c>
      <c r="C411" s="24">
        <v>1000</v>
      </c>
      <c r="D411" s="28" t="s">
        <v>209</v>
      </c>
      <c r="E411" s="44" t="s">
        <v>304</v>
      </c>
    </row>
    <row r="412" spans="1:5" ht="17.25" customHeight="1" x14ac:dyDescent="0.25">
      <c r="A412" s="1">
        <v>43766.786817129629</v>
      </c>
      <c r="B412" s="31" t="s">
        <v>232</v>
      </c>
      <c r="C412" s="24">
        <v>400</v>
      </c>
      <c r="D412" s="28" t="s">
        <v>209</v>
      </c>
      <c r="E412" s="44" t="s">
        <v>27</v>
      </c>
    </row>
    <row r="413" spans="1:5" ht="17.25" customHeight="1" x14ac:dyDescent="0.25">
      <c r="A413" s="1">
        <v>43766.801400462966</v>
      </c>
      <c r="B413" s="31" t="s">
        <v>231</v>
      </c>
      <c r="C413" s="24">
        <v>500</v>
      </c>
      <c r="D413" s="28" t="s">
        <v>209</v>
      </c>
      <c r="E413" s="44" t="s">
        <v>27</v>
      </c>
    </row>
    <row r="414" spans="1:5" ht="17.25" customHeight="1" x14ac:dyDescent="0.25">
      <c r="A414" s="1">
        <v>43766.906956018516</v>
      </c>
      <c r="B414" s="31" t="s">
        <v>230</v>
      </c>
      <c r="C414" s="24">
        <v>100</v>
      </c>
      <c r="D414" s="28" t="s">
        <v>209</v>
      </c>
      <c r="E414" s="44" t="s">
        <v>27</v>
      </c>
    </row>
    <row r="415" spans="1:5" ht="17.25" customHeight="1" x14ac:dyDescent="0.25">
      <c r="A415" s="1">
        <v>43766.910428240742</v>
      </c>
      <c r="B415" s="31" t="s">
        <v>229</v>
      </c>
      <c r="C415" s="24">
        <v>1000</v>
      </c>
      <c r="D415" s="28" t="s">
        <v>209</v>
      </c>
      <c r="E415" s="44" t="s">
        <v>21</v>
      </c>
    </row>
    <row r="416" spans="1:5" ht="17.25" customHeight="1" x14ac:dyDescent="0.25">
      <c r="A416" s="1">
        <v>43766.980567129627</v>
      </c>
      <c r="B416" s="31" t="s">
        <v>341</v>
      </c>
      <c r="C416" s="24">
        <v>500</v>
      </c>
      <c r="D416" s="28" t="s">
        <v>209</v>
      </c>
      <c r="E416" s="44" t="s">
        <v>304</v>
      </c>
    </row>
    <row r="417" spans="1:5" ht="17.25" customHeight="1" x14ac:dyDescent="0.25">
      <c r="A417" s="1">
        <v>43766.986296296294</v>
      </c>
      <c r="B417" s="31" t="s">
        <v>244</v>
      </c>
      <c r="C417" s="24">
        <v>1000</v>
      </c>
      <c r="D417" s="28" t="s">
        <v>209</v>
      </c>
      <c r="E417" s="44" t="s">
        <v>27</v>
      </c>
    </row>
    <row r="418" spans="1:5" ht="17.25" customHeight="1" x14ac:dyDescent="0.25">
      <c r="A418" s="1">
        <v>43766.989606481482</v>
      </c>
      <c r="B418" s="31" t="s">
        <v>227</v>
      </c>
      <c r="C418" s="24">
        <v>500</v>
      </c>
      <c r="D418" s="28" t="s">
        <v>209</v>
      </c>
      <c r="E418" s="44" t="s">
        <v>27</v>
      </c>
    </row>
    <row r="419" spans="1:5" ht="17.25" customHeight="1" x14ac:dyDescent="0.25">
      <c r="A419" s="1">
        <v>43766.996539351851</v>
      </c>
      <c r="B419" s="31" t="s">
        <v>226</v>
      </c>
      <c r="C419" s="24">
        <v>50</v>
      </c>
      <c r="D419" s="28" t="s">
        <v>209</v>
      </c>
      <c r="E419" s="44" t="s">
        <v>27</v>
      </c>
    </row>
    <row r="420" spans="1:5" ht="17.25" customHeight="1" x14ac:dyDescent="0.25">
      <c r="A420" s="1">
        <v>43767.431284722225</v>
      </c>
      <c r="B420" s="31" t="s">
        <v>224</v>
      </c>
      <c r="C420" s="24">
        <v>200</v>
      </c>
      <c r="D420" s="28" t="s">
        <v>209</v>
      </c>
      <c r="E420" s="44" t="s">
        <v>310</v>
      </c>
    </row>
    <row r="421" spans="1:5" ht="17.25" customHeight="1" x14ac:dyDescent="0.25">
      <c r="A421" s="1">
        <v>43767.464594907404</v>
      </c>
      <c r="B421" s="31" t="s">
        <v>223</v>
      </c>
      <c r="C421" s="24">
        <v>200</v>
      </c>
      <c r="D421" s="28" t="s">
        <v>209</v>
      </c>
      <c r="E421" s="44" t="s">
        <v>27</v>
      </c>
    </row>
    <row r="422" spans="1:5" ht="17.25" customHeight="1" x14ac:dyDescent="0.25">
      <c r="A422" s="1">
        <v>43767.518090277779</v>
      </c>
      <c r="B422" s="31" t="s">
        <v>222</v>
      </c>
      <c r="C422" s="24">
        <v>300</v>
      </c>
      <c r="D422" s="28" t="s">
        <v>209</v>
      </c>
      <c r="E422" s="44" t="s">
        <v>304</v>
      </c>
    </row>
    <row r="423" spans="1:5" ht="17.25" customHeight="1" x14ac:dyDescent="0.25">
      <c r="A423" s="1">
        <v>43767.643784722219</v>
      </c>
      <c r="B423" s="31" t="s">
        <v>90</v>
      </c>
      <c r="C423" s="24">
        <v>1000</v>
      </c>
      <c r="D423" s="28" t="s">
        <v>209</v>
      </c>
      <c r="E423" s="44" t="s">
        <v>27</v>
      </c>
    </row>
    <row r="424" spans="1:5" ht="17.25" customHeight="1" x14ac:dyDescent="0.25">
      <c r="A424" s="1">
        <v>43767.720868055556</v>
      </c>
      <c r="B424" s="31" t="s">
        <v>220</v>
      </c>
      <c r="C424" s="24">
        <v>500</v>
      </c>
      <c r="D424" s="28" t="s">
        <v>209</v>
      </c>
      <c r="E424" s="44" t="s">
        <v>27</v>
      </c>
    </row>
    <row r="425" spans="1:5" ht="17.25" customHeight="1" x14ac:dyDescent="0.25">
      <c r="A425" s="1">
        <v>43767.735486111109</v>
      </c>
      <c r="B425" s="31" t="s">
        <v>219</v>
      </c>
      <c r="C425" s="24">
        <v>300</v>
      </c>
      <c r="D425" s="28" t="s">
        <v>209</v>
      </c>
      <c r="E425" s="44" t="s">
        <v>309</v>
      </c>
    </row>
    <row r="426" spans="1:5" ht="17.25" customHeight="1" x14ac:dyDescent="0.25">
      <c r="A426" s="1">
        <v>43767.782685185186</v>
      </c>
      <c r="B426" s="31" t="s">
        <v>342</v>
      </c>
      <c r="C426" s="24">
        <v>500</v>
      </c>
      <c r="D426" s="28" t="s">
        <v>209</v>
      </c>
      <c r="E426" s="44" t="s">
        <v>27</v>
      </c>
    </row>
    <row r="427" spans="1:5" ht="17.25" customHeight="1" x14ac:dyDescent="0.25">
      <c r="A427" s="1">
        <v>43767.871736111112</v>
      </c>
      <c r="B427" s="31" t="s">
        <v>228</v>
      </c>
      <c r="C427" s="24">
        <v>500</v>
      </c>
      <c r="D427" s="28" t="s">
        <v>209</v>
      </c>
      <c r="E427" s="44" t="s">
        <v>27</v>
      </c>
    </row>
    <row r="428" spans="1:5" ht="17.25" customHeight="1" x14ac:dyDescent="0.25">
      <c r="A428" s="1">
        <v>43767.953182870369</v>
      </c>
      <c r="B428" s="31" t="s">
        <v>249</v>
      </c>
      <c r="C428" s="24">
        <v>300</v>
      </c>
      <c r="D428" s="28" t="s">
        <v>209</v>
      </c>
      <c r="E428" s="44" t="s">
        <v>27</v>
      </c>
    </row>
    <row r="429" spans="1:5" ht="17.25" customHeight="1" x14ac:dyDescent="0.25">
      <c r="A429" s="1">
        <v>43768.409085648149</v>
      </c>
      <c r="B429" s="31" t="s">
        <v>386</v>
      </c>
      <c r="C429" s="24">
        <v>300</v>
      </c>
      <c r="D429" s="28" t="s">
        <v>209</v>
      </c>
      <c r="E429" s="44" t="s">
        <v>369</v>
      </c>
    </row>
    <row r="430" spans="1:5" ht="17.25" customHeight="1" x14ac:dyDescent="0.25">
      <c r="A430" s="1">
        <v>43768.50072916667</v>
      </c>
      <c r="B430" s="31" t="s">
        <v>217</v>
      </c>
      <c r="C430" s="24">
        <v>100</v>
      </c>
      <c r="D430" s="28" t="s">
        <v>209</v>
      </c>
      <c r="E430" s="44" t="s">
        <v>27</v>
      </c>
    </row>
    <row r="431" spans="1:5" ht="17.25" customHeight="1" x14ac:dyDescent="0.25">
      <c r="A431" s="1">
        <v>43768.542430555557</v>
      </c>
      <c r="B431" s="31" t="s">
        <v>216</v>
      </c>
      <c r="C431" s="24">
        <v>300</v>
      </c>
      <c r="D431" s="28" t="s">
        <v>209</v>
      </c>
      <c r="E431" s="44" t="s">
        <v>307</v>
      </c>
    </row>
    <row r="432" spans="1:5" ht="17.25" customHeight="1" x14ac:dyDescent="0.25">
      <c r="A432" s="1">
        <v>43768.546550925923</v>
      </c>
      <c r="B432" s="31" t="s">
        <v>385</v>
      </c>
      <c r="C432" s="24">
        <v>60</v>
      </c>
      <c r="D432" s="28" t="s">
        <v>209</v>
      </c>
      <c r="E432" s="44" t="s">
        <v>304</v>
      </c>
    </row>
    <row r="433" spans="1:5" ht="17.25" customHeight="1" x14ac:dyDescent="0.25">
      <c r="A433" s="1">
        <v>43768.588541666664</v>
      </c>
      <c r="B433" s="31" t="s">
        <v>110</v>
      </c>
      <c r="C433" s="24">
        <v>1500</v>
      </c>
      <c r="D433" s="28" t="s">
        <v>209</v>
      </c>
      <c r="E433" s="44" t="s">
        <v>171</v>
      </c>
    </row>
    <row r="434" spans="1:5" ht="17.25" customHeight="1" x14ac:dyDescent="0.25">
      <c r="A434" s="1">
        <v>43768.7809375</v>
      </c>
      <c r="B434" s="31" t="s">
        <v>455</v>
      </c>
      <c r="C434" s="24">
        <v>300</v>
      </c>
      <c r="D434" s="28" t="s">
        <v>209</v>
      </c>
      <c r="E434" s="44" t="s">
        <v>197</v>
      </c>
    </row>
    <row r="435" spans="1:5" ht="17.25" customHeight="1" x14ac:dyDescent="0.25">
      <c r="A435" s="1">
        <v>43768.869513888887</v>
      </c>
      <c r="B435" s="31" t="s">
        <v>213</v>
      </c>
      <c r="C435" s="24">
        <v>500</v>
      </c>
      <c r="D435" s="28" t="s">
        <v>209</v>
      </c>
      <c r="E435" s="44" t="s">
        <v>27</v>
      </c>
    </row>
    <row r="436" spans="1:5" ht="17.25" customHeight="1" x14ac:dyDescent="0.25">
      <c r="A436" s="1">
        <v>43768.895902777775</v>
      </c>
      <c r="B436" s="31" t="s">
        <v>212</v>
      </c>
      <c r="C436" s="24">
        <v>500</v>
      </c>
      <c r="D436" s="28" t="s">
        <v>209</v>
      </c>
      <c r="E436" s="44" t="s">
        <v>208</v>
      </c>
    </row>
    <row r="437" spans="1:5" ht="17.25" customHeight="1" x14ac:dyDescent="0.25">
      <c r="A437" s="1">
        <v>43769</v>
      </c>
      <c r="B437" s="31" t="s">
        <v>365</v>
      </c>
      <c r="C437" s="24">
        <v>2000</v>
      </c>
      <c r="D437" s="28" t="s">
        <v>457</v>
      </c>
      <c r="E437" s="44" t="s">
        <v>27</v>
      </c>
    </row>
    <row r="438" spans="1:5" ht="17.25" customHeight="1" x14ac:dyDescent="0.25">
      <c r="A438" s="1">
        <v>43769.032673611109</v>
      </c>
      <c r="B438" s="31" t="s">
        <v>211</v>
      </c>
      <c r="C438" s="24">
        <v>500</v>
      </c>
      <c r="D438" s="28" t="s">
        <v>209</v>
      </c>
      <c r="E438" s="44" t="s">
        <v>27</v>
      </c>
    </row>
    <row r="439" spans="1:5" ht="17.25" customHeight="1" x14ac:dyDescent="0.25">
      <c r="A439" s="1">
        <v>43769.061180555553</v>
      </c>
      <c r="B439" s="31" t="s">
        <v>455</v>
      </c>
      <c r="C439" s="24">
        <v>1000</v>
      </c>
      <c r="D439" s="28" t="s">
        <v>209</v>
      </c>
      <c r="E439" s="44" t="s">
        <v>27</v>
      </c>
    </row>
    <row r="440" spans="1:5" ht="17.25" customHeight="1" x14ac:dyDescent="0.25">
      <c r="A440" s="1">
        <v>43769.241909722223</v>
      </c>
      <c r="B440" s="31" t="s">
        <v>384</v>
      </c>
      <c r="C440" s="24">
        <v>1000</v>
      </c>
      <c r="D440" s="28" t="s">
        <v>209</v>
      </c>
      <c r="E440" s="44" t="s">
        <v>182</v>
      </c>
    </row>
    <row r="441" spans="1:5" ht="17.25" customHeight="1" x14ac:dyDescent="0.25">
      <c r="A441" s="1">
        <v>43769.590370370373</v>
      </c>
      <c r="B441" s="31" t="s">
        <v>215</v>
      </c>
      <c r="C441" s="24">
        <v>2000</v>
      </c>
      <c r="D441" s="28" t="s">
        <v>209</v>
      </c>
      <c r="E441" s="44" t="s">
        <v>307</v>
      </c>
    </row>
    <row r="442" spans="1:5" ht="17.25" customHeight="1" x14ac:dyDescent="0.25">
      <c r="A442" s="1">
        <v>43769.718136574076</v>
      </c>
      <c r="B442" s="31" t="s">
        <v>210</v>
      </c>
      <c r="C442" s="24">
        <v>300</v>
      </c>
      <c r="D442" s="28" t="s">
        <v>209</v>
      </c>
      <c r="E442" s="44" t="s">
        <v>27</v>
      </c>
    </row>
    <row r="443" spans="1:5" ht="17.25" customHeight="1" x14ac:dyDescent="0.25">
      <c r="A443" s="1"/>
      <c r="B443" s="31"/>
      <c r="C443" s="24"/>
      <c r="D443" s="28"/>
      <c r="E443" s="35"/>
    </row>
    <row r="444" spans="1:5" ht="17.25" customHeight="1" x14ac:dyDescent="0.25">
      <c r="A444" s="1"/>
      <c r="B444" s="31" t="s">
        <v>19</v>
      </c>
      <c r="C444" s="24">
        <v>110583</v>
      </c>
      <c r="D444" s="28"/>
      <c r="E444" s="35"/>
    </row>
    <row r="445" spans="1:5" ht="17.25" customHeight="1" x14ac:dyDescent="0.25">
      <c r="A445" s="1"/>
      <c r="B445" s="31" t="s">
        <v>476</v>
      </c>
      <c r="C445" s="24">
        <f>49.2</f>
        <v>49.2</v>
      </c>
      <c r="D445" s="28"/>
      <c r="E445" s="35"/>
    </row>
    <row r="446" spans="1:5" ht="17.25" customHeight="1" x14ac:dyDescent="0.25">
      <c r="A446" s="1"/>
      <c r="B446" s="31" t="s">
        <v>477</v>
      </c>
      <c r="C446" s="24">
        <v>5845.06</v>
      </c>
      <c r="D446" s="28"/>
      <c r="E446" s="35"/>
    </row>
    <row r="447" spans="1:5" ht="17.25" customHeight="1" x14ac:dyDescent="0.25">
      <c r="A447" s="1"/>
      <c r="B447" s="31" t="s">
        <v>17</v>
      </c>
      <c r="C447" s="24">
        <f>6527+15261+46416.85+3701.87+5366.35+39950+98884+3005</f>
        <v>219112.07</v>
      </c>
      <c r="D447" s="28"/>
      <c r="E447" s="35"/>
    </row>
    <row r="448" spans="1:5" ht="17.25" customHeight="1" x14ac:dyDescent="0.25">
      <c r="A448" s="1"/>
      <c r="B448" s="31" t="s">
        <v>22</v>
      </c>
      <c r="C448" s="24">
        <v>4370.17</v>
      </c>
      <c r="D448" s="28"/>
      <c r="E448" s="35"/>
    </row>
    <row r="449" spans="1:5" ht="17.25" customHeight="1" x14ac:dyDescent="0.25">
      <c r="A449" s="1"/>
      <c r="B449" s="31" t="s">
        <v>20</v>
      </c>
      <c r="C449" s="24">
        <v>150</v>
      </c>
      <c r="D449" s="28"/>
      <c r="E449" s="35"/>
    </row>
    <row r="450" spans="1:5" ht="17.25" customHeight="1" x14ac:dyDescent="0.25">
      <c r="A450" s="1"/>
      <c r="B450" s="2" t="s">
        <v>13</v>
      </c>
      <c r="C450" s="24">
        <v>12693</v>
      </c>
      <c r="D450" s="28"/>
      <c r="E450" s="35"/>
    </row>
    <row r="451" spans="1:5" ht="17.25" customHeight="1" x14ac:dyDescent="0.25">
      <c r="A451" s="1"/>
      <c r="B451" s="2" t="s">
        <v>14</v>
      </c>
      <c r="C451" s="24">
        <f>2500+100+100+750+300+550+100+50+4500+3100+3750+5500+550+100+3700+3500+50+250+10000+850+500+150</f>
        <v>40950</v>
      </c>
      <c r="D451" s="28"/>
      <c r="E451" s="35"/>
    </row>
    <row r="452" spans="1:5" ht="17.25" customHeight="1" x14ac:dyDescent="0.25">
      <c r="A452" s="1"/>
      <c r="B452" s="2" t="s">
        <v>8</v>
      </c>
      <c r="C452" s="24">
        <f>1718.89+2160.78+9458.2+3280.82+7482.2</f>
        <v>24100.890000000003</v>
      </c>
      <c r="D452" s="28"/>
      <c r="E452" s="35"/>
    </row>
    <row r="453" spans="1:5" ht="17.25" customHeight="1" x14ac:dyDescent="0.25">
      <c r="A453" s="1"/>
      <c r="B453" s="2" t="s">
        <v>15</v>
      </c>
      <c r="C453" s="24">
        <v>655</v>
      </c>
      <c r="D453" s="28"/>
      <c r="E453" s="35"/>
    </row>
    <row r="454" spans="1:5" ht="17.25" customHeight="1" x14ac:dyDescent="0.25">
      <c r="A454" s="1"/>
      <c r="B454" s="2" t="s">
        <v>9</v>
      </c>
      <c r="C454" s="24">
        <v>17608.150000000001</v>
      </c>
      <c r="D454" s="28"/>
      <c r="E454" s="35"/>
    </row>
    <row r="455" spans="1:5" ht="17.25" customHeight="1" x14ac:dyDescent="0.25">
      <c r="A455" s="18"/>
      <c r="B455" s="19" t="s">
        <v>3</v>
      </c>
      <c r="C455" s="25">
        <f>SUM(C1:C452)-C454-C453</f>
        <v>3028330.54</v>
      </c>
      <c r="D455" s="29"/>
      <c r="E455" s="36"/>
    </row>
    <row r="456" spans="1:5" ht="17.25" customHeight="1" x14ac:dyDescent="0.25"/>
    <row r="457" spans="1:5" ht="21" customHeight="1" x14ac:dyDescent="0.25">
      <c r="B457" s="40"/>
    </row>
    <row r="458" spans="1:5" ht="17.25" customHeight="1" x14ac:dyDescent="0.25"/>
    <row r="459" spans="1:5" ht="17.25" customHeight="1" x14ac:dyDescent="0.25"/>
    <row r="460" spans="1:5" ht="17.25" customHeight="1" x14ac:dyDescent="0.25"/>
    <row r="461" spans="1:5" ht="17.25" customHeight="1" x14ac:dyDescent="0.25"/>
    <row r="462" spans="1:5" ht="17.25" customHeight="1" x14ac:dyDescent="0.25"/>
    <row r="463" spans="1:5" ht="17.25" customHeight="1" x14ac:dyDescent="0.25"/>
    <row r="464" spans="1:5" ht="17.25" customHeight="1" x14ac:dyDescent="0.25"/>
    <row r="465" spans="7:7" ht="17.25" customHeight="1" x14ac:dyDescent="0.25"/>
    <row r="466" spans="7:7" ht="17.25" customHeight="1" x14ac:dyDescent="0.25"/>
    <row r="467" spans="7:7" ht="17.25" customHeight="1" x14ac:dyDescent="0.25"/>
    <row r="468" spans="7:7" ht="17.25" customHeight="1" x14ac:dyDescent="0.25"/>
    <row r="469" spans="7:7" ht="17.25" customHeight="1" x14ac:dyDescent="0.25"/>
    <row r="470" spans="7:7" ht="17.25" customHeight="1" x14ac:dyDescent="0.25"/>
    <row r="471" spans="7:7" ht="17.25" customHeight="1" x14ac:dyDescent="0.25"/>
    <row r="472" spans="7:7" ht="17.25" customHeight="1" x14ac:dyDescent="0.25"/>
    <row r="473" spans="7:7" ht="17.25" customHeight="1" x14ac:dyDescent="0.25"/>
    <row r="474" spans="7:7" ht="17.25" customHeight="1" x14ac:dyDescent="0.25"/>
    <row r="475" spans="7:7" ht="17.25" customHeight="1" x14ac:dyDescent="0.25"/>
    <row r="477" spans="7:7" x14ac:dyDescent="0.25">
      <c r="G477" s="21"/>
    </row>
    <row r="478" spans="7:7" ht="14.25" customHeight="1" x14ac:dyDescent="0.25"/>
    <row r="479" spans="7:7" ht="17.25" customHeight="1" x14ac:dyDescent="0.25"/>
  </sheetData>
  <sortState ref="A2:E44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2019-11-01T12:42:35Z</dcterms:modified>
</cp:coreProperties>
</file>