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activeTab="1"/>
  </bookViews>
  <sheets>
    <sheet name="Траты" sheetId="4" r:id="rId1"/>
    <sheet name="Поступления" sheetId="3" r:id="rId2"/>
  </sheets>
  <definedNames>
    <definedName name="_xlnm._FilterDatabase" localSheetId="1" hidden="1">Поступления!$B$1:$B$1669</definedName>
    <definedName name="_xlnm._FilterDatabase" localSheetId="0" hidden="1">Траты!$B$1:$B$117</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4" l="1"/>
  <c r="C1053" i="3"/>
  <c r="C1054" i="3"/>
  <c r="C1056" i="3" l="1"/>
  <c r="C1055" i="3"/>
  <c r="C1058" i="3"/>
  <c r="C1052" i="3"/>
  <c r="C1059" i="3" l="1"/>
  <c r="C1061" i="3" l="1"/>
  <c r="C48" i="4" l="1"/>
</calcChain>
</file>

<file path=xl/sharedStrings.xml><?xml version="1.0" encoding="utf-8"?>
<sst xmlns="http://schemas.openxmlformats.org/spreadsheetml/2006/main" count="3246" uniqueCount="1055">
  <si>
    <t>Назначение</t>
  </si>
  <si>
    <t>Описание</t>
  </si>
  <si>
    <t>Сумма</t>
  </si>
  <si>
    <t>Итого</t>
  </si>
  <si>
    <t>Дата</t>
  </si>
  <si>
    <t>Сумма (рубли)</t>
  </si>
  <si>
    <t>Вид платежа</t>
  </si>
  <si>
    <t>Имя жертвователя</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</si>
  <si>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</si>
  <si>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</si>
  <si>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</si>
  <si>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</si>
  <si>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</si>
  <si>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</si>
  <si>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</si>
  <si>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</si>
  <si>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</si>
  <si>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Дарья Малкова</t>
  </si>
  <si>
    <t>Анонимно</t>
  </si>
  <si>
    <t>Благотворительное пожертвование</t>
  </si>
  <si>
    <t>Илья Безруков</t>
  </si>
  <si>
    <t>PayPal</t>
  </si>
  <si>
    <t>Яндекс.Деньги</t>
  </si>
  <si>
    <t>Нужна помощь</t>
  </si>
  <si>
    <t>Дарья Гудина</t>
  </si>
  <si>
    <t>card</t>
  </si>
  <si>
    <t>ALEXANDRA DROZDOVA</t>
  </si>
  <si>
    <t>ANATOLY OLKHOV</t>
  </si>
  <si>
    <t>NADEZDA</t>
  </si>
  <si>
    <t>MOMENTUM R</t>
  </si>
  <si>
    <t>NSOKOLOVSKAYA</t>
  </si>
  <si>
    <t>IRINA NOVOSELOVA</t>
  </si>
  <si>
    <t>MIKHAIL SOBKIV</t>
  </si>
  <si>
    <t>ANASTASIA CHEREPANOVA</t>
  </si>
  <si>
    <t>ALEXEY ZHARKOV</t>
  </si>
  <si>
    <t>ROMAN USHAKOV</t>
  </si>
  <si>
    <t>MARIA KHIZHKINA</t>
  </si>
  <si>
    <t>SERGEY CHULKOV</t>
  </si>
  <si>
    <t>YULIYA SHEBALINA</t>
  </si>
  <si>
    <t>MIKHAIL BORDUKOV</t>
  </si>
  <si>
    <t>LISAFINA MARINA</t>
  </si>
  <si>
    <t>ALEXEY MELNIK</t>
  </si>
  <si>
    <t>MARTIROSOVA LARISA</t>
  </si>
  <si>
    <t>MARIA</t>
  </si>
  <si>
    <t>EKATERINA EFIMOVA</t>
  </si>
  <si>
    <t>ALLA KLIMINA</t>
  </si>
  <si>
    <t>IRINA KHATSKO</t>
  </si>
  <si>
    <t>EKATERINA AKHANOVA</t>
  </si>
  <si>
    <t>YULIYA DILMAN</t>
  </si>
  <si>
    <t>NATALYA AZIZOVA</t>
  </si>
  <si>
    <t>DENIS ORLOV</t>
  </si>
  <si>
    <t>ELENA IVANOVA</t>
  </si>
  <si>
    <t>VERA MIKHEEVA</t>
  </si>
  <si>
    <t>ANNA</t>
  </si>
  <si>
    <t>SAAKYAN S</t>
  </si>
  <si>
    <t>ELDAR KUDINOV</t>
  </si>
  <si>
    <t>VALENTINA FRATU</t>
  </si>
  <si>
    <t>SERGEY KORNEEV</t>
  </si>
  <si>
    <t>NATALIA BLAZHENKOVA</t>
  </si>
  <si>
    <t>MARK IORDAN</t>
  </si>
  <si>
    <t>MIKHAIL ZVEREV</t>
  </si>
  <si>
    <t>IULIIA SHATALOVA</t>
  </si>
  <si>
    <t>KAMALOVA KAMILLA</t>
  </si>
  <si>
    <t>ALBEGOVA MARINA</t>
  </si>
  <si>
    <t>PAVEL MOROZOV</t>
  </si>
  <si>
    <t>KONSTANTIN CHERNOUKHOV</t>
  </si>
  <si>
    <t>EVGENIIA MILLER</t>
  </si>
  <si>
    <t>VALENTINA PECHERSKAIA</t>
  </si>
  <si>
    <t>OKSANA MARKOVA</t>
  </si>
  <si>
    <t>MARIYA ROTAR</t>
  </si>
  <si>
    <t>NATALIA</t>
  </si>
  <si>
    <t>KAZUE GAAZ</t>
  </si>
  <si>
    <t>RYABIKINA OXANA</t>
  </si>
  <si>
    <t>ELENA ANDRIANOVA</t>
  </si>
  <si>
    <t>ANDREY TIMOSHENKO</t>
  </si>
  <si>
    <t>PAVEL RAKOVSKY</t>
  </si>
  <si>
    <t>VICTORIYA KLOCHKOVA</t>
  </si>
  <si>
    <t>RUDENKO YURIY</t>
  </si>
  <si>
    <t>DMITRY TACHIGIN</t>
  </si>
  <si>
    <t>OLGA DORONINA</t>
  </si>
  <si>
    <t>ANNA SURANOVA</t>
  </si>
  <si>
    <t>VALENTINA BORISOVA</t>
  </si>
  <si>
    <t>ELENA SAVINA</t>
  </si>
  <si>
    <t>ILJA SERZANTS</t>
  </si>
  <si>
    <t>ILYA VDOVIN</t>
  </si>
  <si>
    <t>ZHAMILYA KUZNETSOVA</t>
  </si>
  <si>
    <t>EVGENIYA KUZNETSOVA</t>
  </si>
  <si>
    <t>RODION USKOREV</t>
  </si>
  <si>
    <t>SVETLANA ZOLOTOVA</t>
  </si>
  <si>
    <t>ELENA SAVELEVA</t>
  </si>
  <si>
    <t>OXANA GOROSOVA</t>
  </si>
  <si>
    <t>SERGEY SYSOEV</t>
  </si>
  <si>
    <t>ROMAN NIKISHAEV</t>
  </si>
  <si>
    <t>IRINA SAVINKINA</t>
  </si>
  <si>
    <t>MIKHAIL ROMANOV</t>
  </si>
  <si>
    <t>YURA TIKHONOV</t>
  </si>
  <si>
    <t>TATIANA BRYKINA</t>
  </si>
  <si>
    <t>LALA TALYSHKHANOVA</t>
  </si>
  <si>
    <t>ANASTASIYA DYACHENKO</t>
  </si>
  <si>
    <t>DR. ARTEM GURVICH</t>
  </si>
  <si>
    <t>IVAN KOZLOV</t>
  </si>
  <si>
    <t>GINYAEVA GUZEL</t>
  </si>
  <si>
    <t>SERGEY NAUMOV</t>
  </si>
  <si>
    <t>MAXIM OSIPOV</t>
  </si>
  <si>
    <t>OLGA VERKHOTINA</t>
  </si>
  <si>
    <t>ALENA FOMINA</t>
  </si>
  <si>
    <t>VIKTORIA TITARENKO</t>
  </si>
  <si>
    <t>EKATERINA UKRAINETS</t>
  </si>
  <si>
    <t>INNA OBRAZTSOVA</t>
  </si>
  <si>
    <t>ALEXEY MOISEEV</t>
  </si>
  <si>
    <t>EKATERINA MAKASHOVA</t>
  </si>
  <si>
    <t>TATYANA GOLYAKOVA</t>
  </si>
  <si>
    <t>BELLA ARZUMANOVA</t>
  </si>
  <si>
    <t>NATALYA SHARAPOVA</t>
  </si>
  <si>
    <t>SVETLANA ANTONEVICH</t>
  </si>
  <si>
    <t>ALISA STAROVOYTOVA</t>
  </si>
  <si>
    <t>SHABETNIK OLESYA</t>
  </si>
  <si>
    <t>TATYANA BARYSHNIKOV</t>
  </si>
  <si>
    <t>KIRILL RAZLOGOV</t>
  </si>
  <si>
    <t>GALINA KUZNETSOVA</t>
  </si>
  <si>
    <t>DMITRIY BUTYANOV</t>
  </si>
  <si>
    <t>MARGARITA SHUDRYA</t>
  </si>
  <si>
    <t>MAXIM DOKUCHAYEV</t>
  </si>
  <si>
    <t>DMITRII KISELEV</t>
  </si>
  <si>
    <t>FIKHTENGOLTS</t>
  </si>
  <si>
    <t>ALISA YAKUSHINA</t>
  </si>
  <si>
    <t>IRINA SHEPTALENKO</t>
  </si>
  <si>
    <t>NATALIA POTAPOVA</t>
  </si>
  <si>
    <t>YULIA PRAVOSUDOVA</t>
  </si>
  <si>
    <t>OXANA SIDORENKO</t>
  </si>
  <si>
    <t>R FAKHRETDINOVA</t>
  </si>
  <si>
    <t>ANASTASIA IPATOVA</t>
  </si>
  <si>
    <t>KRISTINA KUPRIANOVA</t>
  </si>
  <si>
    <t>Фатима Абакаева</t>
  </si>
  <si>
    <t>Люди без границ</t>
  </si>
  <si>
    <t>Лекарственная помощь</t>
  </si>
  <si>
    <t>Кирилл​ Перегородиев</t>
  </si>
  <si>
    <t>София Хайрутдинова</t>
  </si>
  <si>
    <t>Эдда Гад Калулу</t>
  </si>
  <si>
    <t>Бегун Игорь Лисник</t>
  </si>
  <si>
    <t>Бегун Александра-Лина Стрельцова</t>
  </si>
  <si>
    <t>Бегуна Анастасия Черепанова</t>
  </si>
  <si>
    <t>Бегун Мария Баренгольц</t>
  </si>
  <si>
    <t>Бегун Владимир Гапонько</t>
  </si>
  <si>
    <t>Бегун №12</t>
  </si>
  <si>
    <t>БЕГУНЫ НАПАРНИКИ</t>
  </si>
  <si>
    <t>Бегун Павел Раковский</t>
  </si>
  <si>
    <t>Поздравить Нану</t>
  </si>
  <si>
    <t>Помощь Больнице</t>
  </si>
  <si>
    <t>Беговая команда Accenture</t>
  </si>
  <si>
    <t>Мария Козлова</t>
  </si>
  <si>
    <t>ДарящаяЖизньДважды</t>
  </si>
  <si>
    <t>Бегун Анастасия Дьяченко</t>
  </si>
  <si>
    <t>Бегун Юлия Гиняева</t>
  </si>
  <si>
    <t>Алексей Волошин</t>
  </si>
  <si>
    <t>Вероника Князева</t>
  </si>
  <si>
    <t>Бегун Тамара Бабицкая</t>
  </si>
  <si>
    <t>Марина Алентьева</t>
  </si>
  <si>
    <t>Бегун №17</t>
  </si>
  <si>
    <t>Виктория Григорян</t>
  </si>
  <si>
    <t>Бегун Анна Саенко</t>
  </si>
  <si>
    <t>Поздравить Александру</t>
  </si>
  <si>
    <t>Матвей Берман</t>
  </si>
  <si>
    <t>Бегун №79</t>
  </si>
  <si>
    <t>Полина Склярова</t>
  </si>
  <si>
    <t>Поздравить Марию</t>
  </si>
  <si>
    <t>TATIANA RAKOVSKAYA</t>
  </si>
  <si>
    <t>GLEB KHOMUTOV</t>
  </si>
  <si>
    <t>ISAEVA ELENA</t>
  </si>
  <si>
    <t>OLEG USANIN</t>
  </si>
  <si>
    <t>TATIANA RAKOVSKAIA</t>
  </si>
  <si>
    <t>ELENA KOPOSOVA</t>
  </si>
  <si>
    <t>MARINA ARUTYUNYAN</t>
  </si>
  <si>
    <t>VALERY TOVSTIK</t>
  </si>
  <si>
    <t>TATIANA MOROZOVA</t>
  </si>
  <si>
    <t>ALEKSANDR KOGAN</t>
  </si>
  <si>
    <t>FILIMONTSEV</t>
  </si>
  <si>
    <t>VYAZIGINA TATYANA</t>
  </si>
  <si>
    <t>Влад и Вадим</t>
  </si>
  <si>
    <t>Добровирус Оксаны Сидоренко</t>
  </si>
  <si>
    <t>Добровирус Ирины Препелицы</t>
  </si>
  <si>
    <t>Особый повод Ирины Окиншевич</t>
  </si>
  <si>
    <t>Поздравить Алексея</t>
  </si>
  <si>
    <t>NADEZHDA BAZHENINA</t>
  </si>
  <si>
    <t>INNATORBOTRYAS</t>
  </si>
  <si>
    <t>KRISTINA SARBAEVA</t>
  </si>
  <si>
    <t>Юрий Серебряков</t>
  </si>
  <si>
    <t>PYANZIN ILYA</t>
  </si>
  <si>
    <t>DARIMA ZHAMBALTAROVA</t>
  </si>
  <si>
    <t>ANASTASIYA SHAMONOVA</t>
  </si>
  <si>
    <t>ELENA RUMYANTSEVA</t>
  </si>
  <si>
    <t>OLESIA</t>
  </si>
  <si>
    <t>ELENA YAKOVLEVA</t>
  </si>
  <si>
    <t>ANASTASIYA ANTONOVA</t>
  </si>
  <si>
    <t>ALINA OGANESOVA</t>
  </si>
  <si>
    <t>Сапарча Дандамаев</t>
  </si>
  <si>
    <t>Борода для врача Иван Гурьев</t>
  </si>
  <si>
    <t>Банучичак  Хосровова</t>
  </si>
  <si>
    <t>Транспортная помощь</t>
  </si>
  <si>
    <t>Добровирус ВОСКРЕСЕНИЕ ХРИСТОВО</t>
  </si>
  <si>
    <t>NADEZHDA SVINTSOVA</t>
  </si>
  <si>
    <t>KSENIA LYTKO</t>
  </si>
  <si>
    <t>ELENA SHAGIEVA</t>
  </si>
  <si>
    <t>ERZHENA BUDAEVA</t>
  </si>
  <si>
    <t>GORGI PIATKI</t>
  </si>
  <si>
    <t>ELENA ISMAILOVA</t>
  </si>
  <si>
    <t>YULIA VELIKSAR</t>
  </si>
  <si>
    <t>ANTONINA SALTYKOVA</t>
  </si>
  <si>
    <t>DMITRY OVDIN</t>
  </si>
  <si>
    <t>NO NAME</t>
  </si>
  <si>
    <t>TIGRAN BEZHANOV</t>
  </si>
  <si>
    <t>OLEG BULENOK</t>
  </si>
  <si>
    <t>TOMS ZELCS-LOCMELIS</t>
  </si>
  <si>
    <t>KETEVAN AKSHBA</t>
  </si>
  <si>
    <t>OLGA KORNEEVA</t>
  </si>
  <si>
    <t>IULIIA</t>
  </si>
  <si>
    <t>EKATERINA DUMITRASH</t>
  </si>
  <si>
    <t>Помочь врачам</t>
  </si>
  <si>
    <t>ANNA TUEZAROVA</t>
  </si>
  <si>
    <t>RAMIL GUSEYNOV</t>
  </si>
  <si>
    <t>MARIYA POGOJEVA</t>
  </si>
  <si>
    <t>VASILEVA ANNA RUSLANOVNA</t>
  </si>
  <si>
    <t>NADEZHDA KORNEEVA</t>
  </si>
  <si>
    <t>LYUDMILA CHISTOVA</t>
  </si>
  <si>
    <t>ANNA SHIPILOVA</t>
  </si>
  <si>
    <t>Поздравить Анну Цуканову-Котт</t>
  </si>
  <si>
    <t>OLESYA VERESHCHAGINA</t>
  </si>
  <si>
    <t>YULINA SHAPKINA</t>
  </si>
  <si>
    <t>ILYA SEDOV</t>
  </si>
  <si>
    <t>OLGA TIMOSHENKO</t>
  </si>
  <si>
    <t>L NAPRASNIKOVA</t>
  </si>
  <si>
    <t>TIMLEVA OKSANA</t>
  </si>
  <si>
    <t>POLINA POLIKAR</t>
  </si>
  <si>
    <t>TATYA LIKHOSHERSTOVA</t>
  </si>
  <si>
    <t>OLGA KAPLEEVA</t>
  </si>
  <si>
    <t>ANASTASIA GUBAREVA</t>
  </si>
  <si>
    <t>YULIYA GUBAREVICH</t>
  </si>
  <si>
    <t>DMITRY SHLYAPIN</t>
  </si>
  <si>
    <t>LEONID KULIKOV</t>
  </si>
  <si>
    <t>Добровирус Пасхальная радость</t>
  </si>
  <si>
    <t>GONCHARUK NATALIA</t>
  </si>
  <si>
    <t>ANASTASIYA MOKEEVA</t>
  </si>
  <si>
    <t>VALENTINA TATARENKO</t>
  </si>
  <si>
    <t>Юлия Шинковская</t>
  </si>
  <si>
    <t>Блаженкова Наталья</t>
  </si>
  <si>
    <t>Амира Ахметова</t>
  </si>
  <si>
    <t>Гапонько Владимир</t>
  </si>
  <si>
    <t>Зверев Михаил</t>
  </si>
  <si>
    <t>Удалова Екатерина</t>
  </si>
  <si>
    <t>DIANA ZAINULINA</t>
  </si>
  <si>
    <t>OKSANA KORYAKINA</t>
  </si>
  <si>
    <t>ANTON</t>
  </si>
  <si>
    <t>TATYANA MALTSEVA</t>
  </si>
  <si>
    <t>ALEXANDR SAMOKHIN</t>
  </si>
  <si>
    <t>KAMILLA KOZLOVA</t>
  </si>
  <si>
    <t>GORBAN SERGEI</t>
  </si>
  <si>
    <t>LIDIYA CHAKOVSKAYA</t>
  </si>
  <si>
    <t>SOFYA MOTORINA</t>
  </si>
  <si>
    <t>NATALIA PROKOFYEVA</t>
  </si>
  <si>
    <t>TSUKANOVA EKATERINA</t>
  </si>
  <si>
    <t>Исаева  Елена</t>
  </si>
  <si>
    <t>Кокин Петр</t>
  </si>
  <si>
    <t>Галахин Сергей</t>
  </si>
  <si>
    <t>NIKOLAY GRIGORYAN</t>
  </si>
  <si>
    <t>MARINA NIGMATULLINA</t>
  </si>
  <si>
    <t>OKSANA KARPOVA</t>
  </si>
  <si>
    <t>K KRASNOUKHOV</t>
  </si>
  <si>
    <t>VASILEVA EVGENIIA</t>
  </si>
  <si>
    <t>YANIS KALNINYSH</t>
  </si>
  <si>
    <t>MARIYA YUSIP</t>
  </si>
  <si>
    <t>ELENA BOGDANOVA</t>
  </si>
  <si>
    <t>EVGENIY LARIN</t>
  </si>
  <si>
    <t>YANA ZHIGACHEVA</t>
  </si>
  <si>
    <t>IURII TIKHONOV</t>
  </si>
  <si>
    <t>ANTON RUT</t>
  </si>
  <si>
    <t>GALINA SOKOLOVSKAYA</t>
  </si>
  <si>
    <t>IVANOVA</t>
  </si>
  <si>
    <t>Данила Пархоменко</t>
  </si>
  <si>
    <t>Потапова Елена</t>
  </si>
  <si>
    <t>Раковский Павел</t>
  </si>
  <si>
    <t>Ульянова Татьяна</t>
  </si>
  <si>
    <t>Деньги.Mail.ru</t>
  </si>
  <si>
    <t>ALINA AKHMETOVA</t>
  </si>
  <si>
    <t>ELENA STEPANYATOVA</t>
  </si>
  <si>
    <t>TATYANA</t>
  </si>
  <si>
    <t>IVAN ZHDANOV</t>
  </si>
  <si>
    <t>TATYANA PATENKO</t>
  </si>
  <si>
    <t>LUTSENKO NIKITA</t>
  </si>
  <si>
    <t>OXANA IVANYUSHINA</t>
  </si>
  <si>
    <t>FROLOV NIKOLAY</t>
  </si>
  <si>
    <t>VADIM NOZDRYUKHIN</t>
  </si>
  <si>
    <t>MARIA RADEVICH</t>
  </si>
  <si>
    <t>EKATERINA BORISOVA</t>
  </si>
  <si>
    <t>ANNA STAVITSKAYA</t>
  </si>
  <si>
    <t>ALISA STAROVOITOVA</t>
  </si>
  <si>
    <t>TATIANA PATENKO</t>
  </si>
  <si>
    <t>Саенко Анна</t>
  </si>
  <si>
    <t>Пробежать ультрамарафон на Валдае 70 к</t>
  </si>
  <si>
    <t>Долаан Дамбаа</t>
  </si>
  <si>
    <t>Рустам Дадашов</t>
  </si>
  <si>
    <t>Поздравить Женю Волкову</t>
  </si>
  <si>
    <t>Гиняева Юлия</t>
  </si>
  <si>
    <t>Жураковский Виктор</t>
  </si>
  <si>
    <t>Оплата услуг по доставке документов и грузов по программе "Помощь больнице".</t>
  </si>
  <si>
    <t>Кирилл Козлов</t>
  </si>
  <si>
    <t>Оплата за проживание в гостинице на время ожидания операции по трансплантации подопечного фонда Кирилла Козлова по программе "Помощь взрослым".</t>
  </si>
  <si>
    <t>Оплата за проживание в гостинице на время ожидания операции по трансплантации подопечного фонда Юрия Серебрякова по программе "Помощь семье".</t>
  </si>
  <si>
    <t>Оплата за проживание в гостинице на время ожидания операции по трансплантации подопечного фонда Данилы Пархоменко по программе "Помощь семье".</t>
  </si>
  <si>
    <t>Михаил Полуэктов</t>
  </si>
  <si>
    <t>OKSANA ERMAK</t>
  </si>
  <si>
    <t>LILIYA SADYKOVA</t>
  </si>
  <si>
    <t>M KOLOTILINSKAYA</t>
  </si>
  <si>
    <t>ELENA STEPANENKO</t>
  </si>
  <si>
    <t>KGOLOVISHIN</t>
  </si>
  <si>
    <t>ANDREI BARKHATOV</t>
  </si>
  <si>
    <t>ANNA SHNAIDER</t>
  </si>
  <si>
    <t>AKIMOVA IRINA</t>
  </si>
  <si>
    <t>LIUDMILA PICHUGINA</t>
  </si>
  <si>
    <t>ANNA CHERNYAEVA</t>
  </si>
  <si>
    <t>YULIYA KAZAKOVA</t>
  </si>
  <si>
    <t>NADEZHDA BUSHINA</t>
  </si>
  <si>
    <t>IVAN GRACHEV</t>
  </si>
  <si>
    <t>KARINA KONZETT</t>
  </si>
  <si>
    <t>MARINA</t>
  </si>
  <si>
    <t>STANISLAV STEPANOV</t>
  </si>
  <si>
    <t>ASYA OLIYANCHUK</t>
  </si>
  <si>
    <t>STAVENKOVA</t>
  </si>
  <si>
    <t>Максим Колдаев</t>
  </si>
  <si>
    <t>Чудо-кросс. Зима</t>
  </si>
  <si>
    <t>Лисник Игорь</t>
  </si>
  <si>
    <t>Программа помощь семье</t>
  </si>
  <si>
    <t>Стрельцова  Александра Лина</t>
  </si>
  <si>
    <t>Даниил Аксенов</t>
  </si>
  <si>
    <t>Помощь больнице</t>
  </si>
  <si>
    <t>Максим Соколов</t>
  </si>
  <si>
    <t>Акция `Дети-Детям` 1 сентября 2019</t>
  </si>
  <si>
    <t>Романов Максим</t>
  </si>
  <si>
    <t>Черемухин Александр</t>
  </si>
  <si>
    <t>Черноморец Анна</t>
  </si>
  <si>
    <t>Благотворительный сервис Mos.ru</t>
  </si>
  <si>
    <t>Оплата лекарственных препаратов для подопечного фонда Максима Соколова по программе "Помощь семье".</t>
  </si>
  <si>
    <t>Ясмина Калонова</t>
  </si>
  <si>
    <t>Ситкина Мария</t>
  </si>
  <si>
    <t>Умар-Хатаб Бакаев</t>
  </si>
  <si>
    <t>Руслан Беликов</t>
  </si>
  <si>
    <t>ЧУДО лыжи</t>
  </si>
  <si>
    <t>Харитонова Наталья</t>
  </si>
  <si>
    <t>Фролов Николай</t>
  </si>
  <si>
    <t>Ершова Ксения</t>
  </si>
  <si>
    <t>Бегун Тимур Газизов</t>
  </si>
  <si>
    <t>Поздравить Веру</t>
  </si>
  <si>
    <t>Дарящая жизнь дважды</t>
  </si>
  <si>
    <t>Борискина Ирина</t>
  </si>
  <si>
    <t>VIKTOR CHARCHEVNIKOV</t>
  </si>
  <si>
    <t>ELENA SHMIDT</t>
  </si>
  <si>
    <t>ANTON ZHEGULOV</t>
  </si>
  <si>
    <t>EKATERINA BODROVA</t>
  </si>
  <si>
    <t>EKATERINA SHPIZ</t>
  </si>
  <si>
    <t>XENIA CHERNYAVSKAYA</t>
  </si>
  <si>
    <t>PREPELITSA IRINA</t>
  </si>
  <si>
    <t>OLESYA LYZHINA</t>
  </si>
  <si>
    <t>DIANA ZAYNULINA</t>
  </si>
  <si>
    <t>MALYUGA</t>
  </si>
  <si>
    <t>SERGEY</t>
  </si>
  <si>
    <t>KLIMENKO OLGA</t>
  </si>
  <si>
    <t>TATYANA CHERKASHINA</t>
  </si>
  <si>
    <t>EKATERINA LUGINETS</t>
  </si>
  <si>
    <t>TATIANA</t>
  </si>
  <si>
    <t>ULYANA SOROKINA</t>
  </si>
  <si>
    <t>GARSHEVA TATIANA</t>
  </si>
  <si>
    <t>PALAEVA OLGA</t>
  </si>
  <si>
    <t>ANASTASIA RAZZHIVINA</t>
  </si>
  <si>
    <t>DARIA PAKHOTNIKOVA</t>
  </si>
  <si>
    <t>KIM VERONIKA</t>
  </si>
  <si>
    <t>ANASTASIA SELYANSKAYA</t>
  </si>
  <si>
    <t>IVAN ARTSYBYSHEV</t>
  </si>
  <si>
    <t>MARINA KASENOVA</t>
  </si>
  <si>
    <t>EKATERINA UDALOVA</t>
  </si>
  <si>
    <t>EVGENY NOVIKOV</t>
  </si>
  <si>
    <t>DIGITAL CARD</t>
  </si>
  <si>
    <t>NATALIA REVYAKINA</t>
  </si>
  <si>
    <t>IRINA VOROBYEVA</t>
  </si>
  <si>
    <t>YANA MALYSHEVA</t>
  </si>
  <si>
    <t>OLEG BORDIUK</t>
  </si>
  <si>
    <t>ELENA BROKHOVICH</t>
  </si>
  <si>
    <t>EVGENIYA GARKAVENKO</t>
  </si>
  <si>
    <t>IRINA BORISKINA</t>
  </si>
  <si>
    <t>Оплата лекарственных препаратов для подопечного фонда Руслана Беликова по программе "Помощь семье".</t>
  </si>
  <si>
    <t>Оплата лекарственных препаратов для подопечного фонда Даниила Аксенова по программе "Помощь семье".</t>
  </si>
  <si>
    <t>ALEKSEY OVCHINNIKOV</t>
  </si>
  <si>
    <t>ALENA SHEVLYAGINA</t>
  </si>
  <si>
    <t>LIDIYA TELESHOVA</t>
  </si>
  <si>
    <t>STEPANOVA NATALIA</t>
  </si>
  <si>
    <t>EVGENIYA NOVICHKOVA</t>
  </si>
  <si>
    <t>ELVIRA MURADOVA</t>
  </si>
  <si>
    <t>IGOR MEDVEDEV</t>
  </si>
  <si>
    <t>ISKENDER SLEYMAN</t>
  </si>
  <si>
    <t>ALEKSANDR VLADYKA</t>
  </si>
  <si>
    <t>BRATASHOVA ROZA</t>
  </si>
  <si>
    <t>NUSBER OLGA</t>
  </si>
  <si>
    <t>ANDREI SILIN</t>
  </si>
  <si>
    <t>MIKHAIL ANISIMOV</t>
  </si>
  <si>
    <t>EKATERINA NOSIK</t>
  </si>
  <si>
    <t>SIKACH SVETLANA</t>
  </si>
  <si>
    <t>OLGA DOBROSOVA</t>
  </si>
  <si>
    <t>GABDULKHAKOVA</t>
  </si>
  <si>
    <t>SVETLANA ROMANOVA</t>
  </si>
  <si>
    <t>ANNAERMOLAEVA</t>
  </si>
  <si>
    <t>ALEXEY DOMBROVSKY</t>
  </si>
  <si>
    <t>ANASTASIA PTITSYNA</t>
  </si>
  <si>
    <t>RENAT FAKHRAZIEV</t>
  </si>
  <si>
    <t>MARK IZRAELSON</t>
  </si>
  <si>
    <t>DARIA KUSHNAREVA</t>
  </si>
  <si>
    <t>OLGA DYMOVA</t>
  </si>
  <si>
    <t>EVGENIYA BAULINA</t>
  </si>
  <si>
    <t>OLGA MOKOSEEVA</t>
  </si>
  <si>
    <t>ANDREY IRININ</t>
  </si>
  <si>
    <t>ELENA KOCHETKOVA</t>
  </si>
  <si>
    <t>MIRIAM SEKHON</t>
  </si>
  <si>
    <t>ANNA OVCHINNIKOVA</t>
  </si>
  <si>
    <t>ANNA OSTALSKAYA</t>
  </si>
  <si>
    <t>ELENA SHILKINA</t>
  </si>
  <si>
    <t>EKATERINA SHPITSA</t>
  </si>
  <si>
    <t>ELENA PANOVA</t>
  </si>
  <si>
    <t>KSENIA LAMSHINA</t>
  </si>
  <si>
    <t>TATIANA KHANINA</t>
  </si>
  <si>
    <t>ANDREY AFANASYEV</t>
  </si>
  <si>
    <t>OLGA PANDIKOVA</t>
  </si>
  <si>
    <t>YULIA BALYASNIKOVA</t>
  </si>
  <si>
    <t>EVGENY SAFONOV</t>
  </si>
  <si>
    <t>N ERMOLINA-LUGOVSKYA</t>
  </si>
  <si>
    <t>DARIA POGOZHEVA</t>
  </si>
  <si>
    <t>ILYA LAZAREV</t>
  </si>
  <si>
    <t>NATALYA RYABOVA</t>
  </si>
  <si>
    <t>OLGA ZHARKOVA</t>
  </si>
  <si>
    <t>ELENA</t>
  </si>
  <si>
    <t>SONA</t>
  </si>
  <si>
    <t>MIK KOVALCHUK</t>
  </si>
  <si>
    <t>ILYA SOLOGUBOVSKIY</t>
  </si>
  <si>
    <t>TATYANA OREKHOVA</t>
  </si>
  <si>
    <t>NATALYA NIKOLAEVA</t>
  </si>
  <si>
    <t>NIKOLAY GAVRILIN</t>
  </si>
  <si>
    <t>OLGA ORLYATSKAYA</t>
  </si>
  <si>
    <t>OXANA</t>
  </si>
  <si>
    <t>TATYANA MAKHONINA</t>
  </si>
  <si>
    <t>ARTUR GALIULLIN</t>
  </si>
  <si>
    <t>VALENTINA RUBINCHIK</t>
  </si>
  <si>
    <t>ZAKIYA</t>
  </si>
  <si>
    <t>GULNARA</t>
  </si>
  <si>
    <t>DMITRY LUKANICHEV</t>
  </si>
  <si>
    <t>ALFIYA</t>
  </si>
  <si>
    <t>ALLA SLYUTA</t>
  </si>
  <si>
    <t>ALINA BAUER</t>
  </si>
  <si>
    <t>PAVEL KAZAKOV</t>
  </si>
  <si>
    <t>ELENA SUDAKOVA</t>
  </si>
  <si>
    <t>LEONID AZGALDOV</t>
  </si>
  <si>
    <t>MARGARITA KOMAROVA</t>
  </si>
  <si>
    <t>DENIS KLOPOV</t>
  </si>
  <si>
    <t>ALENA BURCHAK</t>
  </si>
  <si>
    <t>IRINA ALIFANOVA</t>
  </si>
  <si>
    <t>MULLER LARISA</t>
  </si>
  <si>
    <t>OKSANA CHEREPIAKINA</t>
  </si>
  <si>
    <t>LYUDMILA ONKOVA</t>
  </si>
  <si>
    <t>ALEKSANDR ASTAFEV</t>
  </si>
  <si>
    <t>ILYA ZINOVEV</t>
  </si>
  <si>
    <t>NATALYA MIKHAYLOVA</t>
  </si>
  <si>
    <t>EKATERINA</t>
  </si>
  <si>
    <t>TATYANA ALDUSHINA</t>
  </si>
  <si>
    <t>IGOR STOYANOV</t>
  </si>
  <si>
    <t>EKATERINA ZUBOK</t>
  </si>
  <si>
    <t>ELENA BONDAREVA</t>
  </si>
  <si>
    <t>KIRA AKIMOVA</t>
  </si>
  <si>
    <t>IRINA ORLOVA</t>
  </si>
  <si>
    <t>DUBOVIK ALEXANDER</t>
  </si>
  <si>
    <t>EKATERINA APAROVA</t>
  </si>
  <si>
    <t>MARINA SVETIKOVA</t>
  </si>
  <si>
    <t>DINIS BADRETDINOV</t>
  </si>
  <si>
    <t>NATALIUTKINA TATIANA</t>
  </si>
  <si>
    <t>OLGA FOMICHEVA</t>
  </si>
  <si>
    <t>MADINA KUCHIEVA</t>
  </si>
  <si>
    <t>TATIANA PROTOPOPOVA</t>
  </si>
  <si>
    <t>EKATERINA SERGEENKOVA</t>
  </si>
  <si>
    <t>ELENA SIPYAGINA</t>
  </si>
  <si>
    <t>TATIANA ULIANOVA</t>
  </si>
  <si>
    <t>EKATERINA BELYANINA</t>
  </si>
  <si>
    <t>ANNA SAENKO</t>
  </si>
  <si>
    <t>ZAKHARCHENKO KSENIYA</t>
  </si>
  <si>
    <t>EKATERINA GREKHOVA</t>
  </si>
  <si>
    <t>KSENIA VERSTINA</t>
  </si>
  <si>
    <t>OLEG BEREZIN</t>
  </si>
  <si>
    <t>EKENA</t>
  </si>
  <si>
    <t>VPMP PAPOI</t>
  </si>
  <si>
    <t>VIKTORIA MINKOVA</t>
  </si>
  <si>
    <t>TATYANA AREFEVA</t>
  </si>
  <si>
    <t>ZAKHAROVA YULIYA</t>
  </si>
  <si>
    <t>KSENIYA MILIA</t>
  </si>
  <si>
    <t>NATALIA ZELENTSOVA</t>
  </si>
  <si>
    <t>ZABULA OLEG</t>
  </si>
  <si>
    <t>OLEG SALIY</t>
  </si>
  <si>
    <t>YULIANNA VINER</t>
  </si>
  <si>
    <t>NIKOLAI MAKAROV</t>
  </si>
  <si>
    <t>TATIANA VASILEVA</t>
  </si>
  <si>
    <t>MIKHAIL MARKOV</t>
  </si>
  <si>
    <t>YULIYA YAKOVENKO</t>
  </si>
  <si>
    <t>ZOYA ELAGINA</t>
  </si>
  <si>
    <t>OLGA DIKUN</t>
  </si>
  <si>
    <t>AGLAYA BYESTUZHYEVA</t>
  </si>
  <si>
    <t>OLGA RADEVICH</t>
  </si>
  <si>
    <t>OLGA TURKOV</t>
  </si>
  <si>
    <t>ROMAN ELISEEV</t>
  </si>
  <si>
    <t>AREVIK GRIGOR</t>
  </si>
  <si>
    <t>ANNA KOVALEVA</t>
  </si>
  <si>
    <t>LUDMILA BYKOVSKAYA</t>
  </si>
  <si>
    <t>MARINA RODINA</t>
  </si>
  <si>
    <t>KANAYKIN SERGEY</t>
  </si>
  <si>
    <t>LARISA MARSAKOVA</t>
  </si>
  <si>
    <t>ZAKHARCHENKO KSENIIA</t>
  </si>
  <si>
    <t>YULIYA BRYKSINA</t>
  </si>
  <si>
    <t>ANNA MKRTUMOVA</t>
  </si>
  <si>
    <t>VALENTINA</t>
  </si>
  <si>
    <t>BELYAKOVA LIUBOV</t>
  </si>
  <si>
    <t>POLINA SOTSKOVA</t>
  </si>
  <si>
    <t>PETR ANUROV</t>
  </si>
  <si>
    <t>SOFYA TOROSYAN</t>
  </si>
  <si>
    <t>MARIA BECKER</t>
  </si>
  <si>
    <t>SERGEY MAKAROV</t>
  </si>
  <si>
    <t>NATASHA AITOUGANOV</t>
  </si>
  <si>
    <t>OLGA TINAKOVA</t>
  </si>
  <si>
    <t>EKATERINA SINTSOVA</t>
  </si>
  <si>
    <t>JULIA SYSOEVA</t>
  </si>
  <si>
    <t>TAIROVA GULMIRA ALADINOVNA</t>
  </si>
  <si>
    <t>STEPAN BABKIN</t>
  </si>
  <si>
    <t>ANATOLII KARPOV</t>
  </si>
  <si>
    <t>VITALIY SVISTUNOV</t>
  </si>
  <si>
    <t>VIKTORIYA SHURINA</t>
  </si>
  <si>
    <t>ANASTASIIA VASILEVA</t>
  </si>
  <si>
    <t>VITALI ZARUTSKI</t>
  </si>
  <si>
    <t>YULIA SAIKINA</t>
  </si>
  <si>
    <t>ARVIDS TOCS</t>
  </si>
  <si>
    <t>MIKALAI TARAKANAU</t>
  </si>
  <si>
    <t>S ANNAKLYCHEVA</t>
  </si>
  <si>
    <t>ELENA NALETOVA</t>
  </si>
  <si>
    <t>VARTUI MOROZOVA</t>
  </si>
  <si>
    <t>IULIIA MASLOVA</t>
  </si>
  <si>
    <t>MAXIM BANDROVSKIY</t>
  </si>
  <si>
    <t>IRINA LYUBIMOVA</t>
  </si>
  <si>
    <t>FELIKS KHAMAEV</t>
  </si>
  <si>
    <t>ANONIM ANONIM</t>
  </si>
  <si>
    <t>PODYMAKHIN</t>
  </si>
  <si>
    <t>DANIIL PIPKIN</t>
  </si>
  <si>
    <t>NATALIA MIKOVA</t>
  </si>
  <si>
    <t>ELLA VARTANOVA</t>
  </si>
  <si>
    <t>VLADIMIR KOSOLAPOV</t>
  </si>
  <si>
    <t>VLADIMIR</t>
  </si>
  <si>
    <t>IULIIA CHESNOKOVA</t>
  </si>
  <si>
    <t>BORIS</t>
  </si>
  <si>
    <t>STOMAN MILAD</t>
  </si>
  <si>
    <t>MARAT ANANYAN</t>
  </si>
  <si>
    <t>MARINA LOSICH</t>
  </si>
  <si>
    <t>SHABON SHABANOV</t>
  </si>
  <si>
    <t>ANASTASIYA</t>
  </si>
  <si>
    <t>ELENA KIRSANIVA</t>
  </si>
  <si>
    <t>SHMURADKIN ALEXEY</t>
  </si>
  <si>
    <t>TELMAN AKHMEDOV</t>
  </si>
  <si>
    <t>ALEKSEY TARAKANOV</t>
  </si>
  <si>
    <t>BAYRAM ZENALIEVIC</t>
  </si>
  <si>
    <t>ANNA NIKULINA</t>
  </si>
  <si>
    <t>LEONID ABAYEV</t>
  </si>
  <si>
    <t>YANA FLORINSKAYA</t>
  </si>
  <si>
    <t>DARYA SUSLOVA</t>
  </si>
  <si>
    <t>GALINA GUBANOVA</t>
  </si>
  <si>
    <t>EVGENIYA MAYER</t>
  </si>
  <si>
    <t>TAMARA PARCHINSKAYA</t>
  </si>
  <si>
    <t>ELENA ARTAMONOVA</t>
  </si>
  <si>
    <t>DMITRII</t>
  </si>
  <si>
    <t>ELENA KNYAZEVA</t>
  </si>
  <si>
    <t>NATALYA TETERINA</t>
  </si>
  <si>
    <t>ZHANNA KALININA</t>
  </si>
  <si>
    <t>EVGENII GORKAEV</t>
  </si>
  <si>
    <t>YULIYA PYTALEVA</t>
  </si>
  <si>
    <t>EVGENIYA ZABELINA</t>
  </si>
  <si>
    <t>SOFIA TROTSENKO</t>
  </si>
  <si>
    <t>DMITRII INKIN</t>
  </si>
  <si>
    <t>PUSTOVALOVA VICTORIA</t>
  </si>
  <si>
    <t>MARIYA MILYUTINA</t>
  </si>
  <si>
    <t>VITALIYVARLAMOV</t>
  </si>
  <si>
    <t>VARTBARONOV</t>
  </si>
  <si>
    <t>ROMAN FEDIN</t>
  </si>
  <si>
    <t>TSOKOLO</t>
  </si>
  <si>
    <t>ELENA KOZYR</t>
  </si>
  <si>
    <t>LIUDMILA BALOVNEVA</t>
  </si>
  <si>
    <t>DMITRY IVANOV</t>
  </si>
  <si>
    <t>EKATERINA PARAMONOVA</t>
  </si>
  <si>
    <t>ALINA KUGELEVA</t>
  </si>
  <si>
    <t>EKATERINA SLASHCHEVA</t>
  </si>
  <si>
    <t>ELENA ZAKHAROVA</t>
  </si>
  <si>
    <t>IGOR SALOMATIN</t>
  </si>
  <si>
    <t>YULIIANNA VINER</t>
  </si>
  <si>
    <t>MARIYA TYAZHELOVA</t>
  </si>
  <si>
    <t>ALEKSEI FEDOTOV</t>
  </si>
  <si>
    <t>ALEXEY SMIRNOV</t>
  </si>
  <si>
    <t>OLGA KOMARITSKAYA</t>
  </si>
  <si>
    <t>OLGA RAKHMANOVA</t>
  </si>
  <si>
    <t>OLGA UZBERG</t>
  </si>
  <si>
    <t>SVETLANA SEMENOVA</t>
  </si>
  <si>
    <t>PASIANIDI</t>
  </si>
  <si>
    <t>MARIA BARANOVA</t>
  </si>
  <si>
    <t>IGOR DUBOVSKIY</t>
  </si>
  <si>
    <t>DAMIR ISMAGILOV</t>
  </si>
  <si>
    <t>LIUDMILA KUGELEVA</t>
  </si>
  <si>
    <t>SVETLANA BULYGA</t>
  </si>
  <si>
    <t>MOMENT R</t>
  </si>
  <si>
    <t>KSENIA ARKHIPOVA</t>
  </si>
  <si>
    <t>A BOCHKOVA</t>
  </si>
  <si>
    <t>LYUBOV RODIONOVA</t>
  </si>
  <si>
    <t>VALENTINA AGAFONOVA</t>
  </si>
  <si>
    <t>VIKTORIYA VAKHROMEYEVA</t>
  </si>
  <si>
    <t>ALINA LYUMANOVA</t>
  </si>
  <si>
    <t>ARINA KAMINSKI</t>
  </si>
  <si>
    <t>EVGENIY</t>
  </si>
  <si>
    <t>SVETLANA PLATONOVA</t>
  </si>
  <si>
    <t>BAZHENOV SERGEI</t>
  </si>
  <si>
    <t>ELENA PLOTKINA</t>
  </si>
  <si>
    <t>ALEXANDRA MIKELADZE</t>
  </si>
  <si>
    <t>KARAKULOVA</t>
  </si>
  <si>
    <t>OLESIA BUSKENS-GOLTCEVA</t>
  </si>
  <si>
    <t>GAYANE SHABAD</t>
  </si>
  <si>
    <t>YLIA TERRSHINA</t>
  </si>
  <si>
    <t>TATIANA VYBOROVA</t>
  </si>
  <si>
    <t>IGOR ATOVMYAN</t>
  </si>
  <si>
    <t>LINDA TIMIRBULATOVA</t>
  </si>
  <si>
    <t>NATALYA IVANOVA</t>
  </si>
  <si>
    <t>DMITRII KOZLOV</t>
  </si>
  <si>
    <t>ANDREY SALNIKOV</t>
  </si>
  <si>
    <t>ANASTASIYA UVAROVA</t>
  </si>
  <si>
    <t>OLGA STEPANOVA</t>
  </si>
  <si>
    <t>ALEKSEY AFANASEV</t>
  </si>
  <si>
    <t>EKATERINA SHENDALEVA</t>
  </si>
  <si>
    <t>SHINKARENKO</t>
  </si>
  <si>
    <t>ANNA POTAPOVA</t>
  </si>
  <si>
    <t>SERGEY ZADUBROVSKY</t>
  </si>
  <si>
    <t>IGOR KALININ</t>
  </si>
  <si>
    <t>DMITRY FILIN</t>
  </si>
  <si>
    <t>ELENA GUBANOVA</t>
  </si>
  <si>
    <t>ANTON KAREBO</t>
  </si>
  <si>
    <t>NATALIA ZAVYALOVA</t>
  </si>
  <si>
    <t>TAISYA KUDINOVA</t>
  </si>
  <si>
    <t>S SHAKHMANDAROVA</t>
  </si>
  <si>
    <t>OLGA</t>
  </si>
  <si>
    <t>SVETLANA LEBEDEVA</t>
  </si>
  <si>
    <t>ANNA BUDANOVA</t>
  </si>
  <si>
    <t>ANDREY FEDOROV</t>
  </si>
  <si>
    <t>TIMUR KONOPLEV</t>
  </si>
  <si>
    <t>EUGENY SCHEBLYUTOV</t>
  </si>
  <si>
    <t>ANTON KINYAKIN</t>
  </si>
  <si>
    <t>KOROLEV</t>
  </si>
  <si>
    <t>NATALYA INKINA</t>
  </si>
  <si>
    <t>LILIA ZAITSEVA</t>
  </si>
  <si>
    <t>VLADIMIR DEULIN</t>
  </si>
  <si>
    <t>YURIY USIBIN</t>
  </si>
  <si>
    <t>IRINA CHERNIKOVA</t>
  </si>
  <si>
    <t>ANDREY AXENOV</t>
  </si>
  <si>
    <t>LEV BERMAN</t>
  </si>
  <si>
    <t>EVGENIYA KARTASHOVA</t>
  </si>
  <si>
    <t>SERAFIM MERKULOV</t>
  </si>
  <si>
    <t>LILIT ARUTYUNYAN</t>
  </si>
  <si>
    <t>ANGELINA SIDOROVA</t>
  </si>
  <si>
    <t>TATIANA LAZOVIK</t>
  </si>
  <si>
    <t>TATIANA RAMAZANOVA</t>
  </si>
  <si>
    <t>SVETLANA BOZYUKOVA</t>
  </si>
  <si>
    <t>JULIA JRVENP</t>
  </si>
  <si>
    <t>AKSENOVA INNA</t>
  </si>
  <si>
    <t>ELENA BAKARIUS</t>
  </si>
  <si>
    <t>SERGEY MAZYRA</t>
  </si>
  <si>
    <t>TATIANA POURGINA</t>
  </si>
  <si>
    <t>ANATOLY DYACHKOVSKY</t>
  </si>
  <si>
    <t>ALEXEY RODOS</t>
  </si>
  <si>
    <t>TATIANA GLAGOLEVA</t>
  </si>
  <si>
    <t>OLEG MINVALIEV</t>
  </si>
  <si>
    <t>ANASTASIYA KATKOVA</t>
  </si>
  <si>
    <t>ROMAN SALIEV</t>
  </si>
  <si>
    <t>ANNA LOGINOVA</t>
  </si>
  <si>
    <t>ANNA ABRAMOVA</t>
  </si>
  <si>
    <t>VERA USHAKOVA</t>
  </si>
  <si>
    <t>MOROZOV ANDREY</t>
  </si>
  <si>
    <t>ANTON TRUFANOV</t>
  </si>
  <si>
    <t>MAKSIM ABRAMOV</t>
  </si>
  <si>
    <t>NATALIA MERZLYAKOVA</t>
  </si>
  <si>
    <t>SANKOVA SVETLANA</t>
  </si>
  <si>
    <t>ELENA POLYAKOVA</t>
  </si>
  <si>
    <t>OXANA MIKHAYLOVA</t>
  </si>
  <si>
    <t>VLADIMIR BOGDANOV</t>
  </si>
  <si>
    <t>YURY KIRILLIN</t>
  </si>
  <si>
    <t>CARD HOLDER</t>
  </si>
  <si>
    <t>NATALIA KOBZAREVA</t>
  </si>
  <si>
    <t>SERGEY VOLODKIN</t>
  </si>
  <si>
    <t>NATALIA DEMIDOVA</t>
  </si>
  <si>
    <t>ISKENDER</t>
  </si>
  <si>
    <t>ANNA KULIKOVA</t>
  </si>
  <si>
    <t>SERGEY SAVELYEV</t>
  </si>
  <si>
    <t>LEYLA SULAIMANOVA</t>
  </si>
  <si>
    <t>SERGEI MOLOTKOV</t>
  </si>
  <si>
    <t>VIKTORIYA BABICH</t>
  </si>
  <si>
    <t>ALEXEY MIKHAYLOV</t>
  </si>
  <si>
    <t>KSENIIA</t>
  </si>
  <si>
    <t>ANNA IVANOVA</t>
  </si>
  <si>
    <t>EMILIYA</t>
  </si>
  <si>
    <t>SERGEY KANAYKIN</t>
  </si>
  <si>
    <t>GERMAN</t>
  </si>
  <si>
    <t>IRINA DERZHAVINA</t>
  </si>
  <si>
    <t>M KOBYLYANSKAYA</t>
  </si>
  <si>
    <t>ANTIPENKO NIKITA</t>
  </si>
  <si>
    <t>SERGEY SOLDATIKHIN</t>
  </si>
  <si>
    <t>OLEG CHUMENKO</t>
  </si>
  <si>
    <t>NATALIA SAHNO</t>
  </si>
  <si>
    <t>OLGA JAKUTE</t>
  </si>
  <si>
    <t>OLEG KOLOMIETS</t>
  </si>
  <si>
    <t>DMITRY KUPRIYANOV</t>
  </si>
  <si>
    <t>ALEXEY MOSHKOVICH</t>
  </si>
  <si>
    <t>NATALYA ZAVARZINA</t>
  </si>
  <si>
    <t>OLEG ROSANOV</t>
  </si>
  <si>
    <t>SERGEI ISAKOV</t>
  </si>
  <si>
    <t>E KLYUSHENKOVA</t>
  </si>
  <si>
    <t>OLGA TALAEVA</t>
  </si>
  <si>
    <t>NATALIA ULYANOVA</t>
  </si>
  <si>
    <t>MAKSIM YASINEVSKIY</t>
  </si>
  <si>
    <t>ILYA NALBANDYAN</t>
  </si>
  <si>
    <t>ILDAR KYUMOV</t>
  </si>
  <si>
    <t>EVGENY MITROFANOV</t>
  </si>
  <si>
    <t>EKATERINA KOLPIKOVA</t>
  </si>
  <si>
    <t>MARGARITA EZHOVA</t>
  </si>
  <si>
    <t>GALIJA AGISEVA</t>
  </si>
  <si>
    <t>KONSTANTIN ULYANOV</t>
  </si>
  <si>
    <t>ELENA LUGOVTSOVA</t>
  </si>
  <si>
    <t>ELENA KIRIANOVA</t>
  </si>
  <si>
    <t>LYUBOV DRINDINA</t>
  </si>
  <si>
    <t>EKATERINA SAMSONOVA</t>
  </si>
  <si>
    <t>RUSLAN TSIKU</t>
  </si>
  <si>
    <t>MARIANNA KONKOVA</t>
  </si>
  <si>
    <t>MINEEV VLADIMIR</t>
  </si>
  <si>
    <t>ANNA BRITVINA</t>
  </si>
  <si>
    <t>MOMENTUM</t>
  </si>
  <si>
    <t>OLEG BULANOV</t>
  </si>
  <si>
    <t>ALENA VAGNER</t>
  </si>
  <si>
    <t>KOROL VICTORIA</t>
  </si>
  <si>
    <t>MARIIA TSUKANOVA</t>
  </si>
  <si>
    <t>EKATERINA VIDYAPINA</t>
  </si>
  <si>
    <t>DENIS KORCHAGIN</t>
  </si>
  <si>
    <t>ELENA SAVINOVA</t>
  </si>
  <si>
    <t>MIKHAIL GUSEV</t>
  </si>
  <si>
    <t>ANNA MAKHROVA</t>
  </si>
  <si>
    <t>OLGA BELIAEVA</t>
  </si>
  <si>
    <t>ALEKSANDR NESHKOV</t>
  </si>
  <si>
    <t>USMAN MURADOV</t>
  </si>
  <si>
    <t>ANNA POPOVA</t>
  </si>
  <si>
    <t>NASIBA</t>
  </si>
  <si>
    <t>VASILY BYKANOV</t>
  </si>
  <si>
    <t>ALEKSANDR ROGANOV</t>
  </si>
  <si>
    <t>PCHELINTSEV</t>
  </si>
  <si>
    <t>ILYA LARIN</t>
  </si>
  <si>
    <t>KRIVTSOV VLADIMIR</t>
  </si>
  <si>
    <t>VLADIMIR KRIVTSOV</t>
  </si>
  <si>
    <t>EVGENIY BRONNIKOV</t>
  </si>
  <si>
    <t>ANNA SHUBINA</t>
  </si>
  <si>
    <t>ILIA KUROCHKIN</t>
  </si>
  <si>
    <t>YULIYA ALEXANDROVA</t>
  </si>
  <si>
    <t>TATYANA NIKITINA</t>
  </si>
  <si>
    <t>AGRAMANAYAN LIANA</t>
  </si>
  <si>
    <t>ALEKSEY MELNIKOV</t>
  </si>
  <si>
    <t>NATALYA KOVALEVA</t>
  </si>
  <si>
    <t>LILIA RUBAN</t>
  </si>
  <si>
    <t>MIKHAIL</t>
  </si>
  <si>
    <t>ALEKSANDR FEDOROV</t>
  </si>
  <si>
    <t>N NOVOKHATSKAYA</t>
  </si>
  <si>
    <t>TATIANA BRAUN</t>
  </si>
  <si>
    <t>ALEKSEY KOMKOV</t>
  </si>
  <si>
    <t>EVGENY CHARKIN</t>
  </si>
  <si>
    <t>ZOIA KUDRTASHOVA</t>
  </si>
  <si>
    <t>EKATERINA BOGACHEVA</t>
  </si>
  <si>
    <t>OKSANA TSYEMA</t>
  </si>
  <si>
    <t>KIRILL BELOEDOV</t>
  </si>
  <si>
    <t>ROMAN LYAKIN</t>
  </si>
  <si>
    <t>NADEZHDA YAGOVKINA</t>
  </si>
  <si>
    <t>MARIYA ILINA</t>
  </si>
  <si>
    <t>MIKHAIL LAPIKHIN</t>
  </si>
  <si>
    <t>CARDHOLDER</t>
  </si>
  <si>
    <t>PAVEL KANAFIN</t>
  </si>
  <si>
    <t>SVETLANA POTAPOVA</t>
  </si>
  <si>
    <t>ILYA VELDER</t>
  </si>
  <si>
    <t>ANDRIANOVA ELENA</t>
  </si>
  <si>
    <t>EKATERINA CARLSSON</t>
  </si>
  <si>
    <t>NATALIA SLOZHENIKINA</t>
  </si>
  <si>
    <t>STARSHININ MAKSIM</t>
  </si>
  <si>
    <t>MARINA KLIMOVA</t>
  </si>
  <si>
    <t>PAVEL KAMYSHOV</t>
  </si>
  <si>
    <t>ALENA CHERNIY</t>
  </si>
  <si>
    <t>VIKTOR PAVLOV</t>
  </si>
  <si>
    <t>SVETLANA TRETIAKOVA</t>
  </si>
  <si>
    <t>IVAN KRASITSKIY</t>
  </si>
  <si>
    <t>ALEKSANDR BIRYUKOV</t>
  </si>
  <si>
    <t>MIKHAIL NEMCHIN</t>
  </si>
  <si>
    <t>ALENA ZIRKO</t>
  </si>
  <si>
    <t>EKATERINA BOLSHAKOVA</t>
  </si>
  <si>
    <t>ELENA NOSOVIT</t>
  </si>
  <si>
    <t>VLADIMIR MAKSIMOV</t>
  </si>
  <si>
    <t>IVAN LUKYANOV</t>
  </si>
  <si>
    <t>NATALIA KIRILLOVA</t>
  </si>
  <si>
    <t>MARIYA AKHMEDOVA</t>
  </si>
  <si>
    <t>ADIL SYZDYKOV</t>
  </si>
  <si>
    <t>MAKSIM VARAKIN</t>
  </si>
  <si>
    <t>DANILOVA IRINA</t>
  </si>
  <si>
    <t>TAMARA TRETYAKOVA</t>
  </si>
  <si>
    <t>ANNA MAKAROVA</t>
  </si>
  <si>
    <t>NATALIA MURZAKOVA</t>
  </si>
  <si>
    <t>OLGA MIKHAYLOVA</t>
  </si>
  <si>
    <t>VLADIMIR NIKITIN</t>
  </si>
  <si>
    <t>ALWXANDER VAYNSHTE</t>
  </si>
  <si>
    <t>NINA IVANOVSKAYA</t>
  </si>
  <si>
    <t>MIKHAIL EGOROV</t>
  </si>
  <si>
    <t>DENIS POKHAZNIKOV</t>
  </si>
  <si>
    <t>IRINA RYCHEVA</t>
  </si>
  <si>
    <t>NATALIYA RODIONOVA</t>
  </si>
  <si>
    <t>ANNA STOLYAROVA</t>
  </si>
  <si>
    <t>ALEXANDER GRISHUK</t>
  </si>
  <si>
    <t>OLEG CHERNYSHOV</t>
  </si>
  <si>
    <t>EVGENIYA MIHAYLOVA</t>
  </si>
  <si>
    <t>MARIIA GOETZ</t>
  </si>
  <si>
    <t>ILIA TIMASHEVTIMASHEV</t>
  </si>
  <si>
    <t>ALENA MAKAROVA</t>
  </si>
  <si>
    <t>VERA KLOKOVA</t>
  </si>
  <si>
    <t>IRINA KULNACHEVA</t>
  </si>
  <si>
    <t>ALEKSEY EVSEEV</t>
  </si>
  <si>
    <t>OLGA KUBORSKAYA</t>
  </si>
  <si>
    <t>SERGEY UTROBIN</t>
  </si>
  <si>
    <t>MAKSIM SAMORUKOV</t>
  </si>
  <si>
    <t>MARIA SAVINA</t>
  </si>
  <si>
    <t>GUSIN DMITRII</t>
  </si>
  <si>
    <t>MARIYA CHAYNIKOVA</t>
  </si>
  <si>
    <t>ALEXAKHINA</t>
  </si>
  <si>
    <t>ALEXANDER</t>
  </si>
  <si>
    <t>VERA PUSHKAREVA</t>
  </si>
  <si>
    <t>MAXIM KHOMUTOV</t>
  </si>
  <si>
    <t>SVOTINA EVGENIA</t>
  </si>
  <si>
    <t>LYUBOV DONTSOVA</t>
  </si>
  <si>
    <t>LEONID KHOREV</t>
  </si>
  <si>
    <t>ALEXANDER MISUNOV</t>
  </si>
  <si>
    <t>EVGENIY GAVRILOV</t>
  </si>
  <si>
    <t>OLGA MEDVEDEVA</t>
  </si>
  <si>
    <t>NATALYA KATRYUKHINA</t>
  </si>
  <si>
    <t>OKSANA GRIDASOVA</t>
  </si>
  <si>
    <t>KRISTINA KUDINOVA</t>
  </si>
  <si>
    <t>MS ALEKSANDRA ILINA</t>
  </si>
  <si>
    <t>VITALY KOYDA</t>
  </si>
  <si>
    <t>YULIA SERGEEVA</t>
  </si>
  <si>
    <t>IRINA KRASNOVA</t>
  </si>
  <si>
    <t>IRINA PAVLOVA</t>
  </si>
  <si>
    <t>ELENA VETROVA</t>
  </si>
  <si>
    <t>SERGEI BAZHENOV</t>
  </si>
  <si>
    <t>ELENA MAZUNINA</t>
  </si>
  <si>
    <t>ALEKSEY KAMENSKIY</t>
  </si>
  <si>
    <t>ASEL RUSTEMOVA</t>
  </si>
  <si>
    <t>OLGA ABALIKHINA</t>
  </si>
  <si>
    <t>ALEKSANDR GORBUNOV</t>
  </si>
  <si>
    <t>ALLA GRECHKINA</t>
  </si>
  <si>
    <t>SVETLANA EGOROVA</t>
  </si>
  <si>
    <t>EKATERINA TYULENEVA</t>
  </si>
  <si>
    <t>ANNA SAVOSTYANOVA</t>
  </si>
  <si>
    <t>ELENA NOSOVITSKAYA</t>
  </si>
  <si>
    <t>SVETLANA RYBINA</t>
  </si>
  <si>
    <t>MARINA EREMINA</t>
  </si>
  <si>
    <t>LEONID LANDA</t>
  </si>
  <si>
    <t>DMITRY LAPENKOV</t>
  </si>
  <si>
    <t>MARIIA BORODINA</t>
  </si>
  <si>
    <t>ANNA ARKHIPOVA</t>
  </si>
  <si>
    <t>ANASTASIIA KIRILLOVA</t>
  </si>
  <si>
    <t>ALEKSANDR KADUSHIN</t>
  </si>
  <si>
    <t>INNA GORYANSKAYA</t>
  </si>
  <si>
    <t>VERONIKA MAXIMOVA</t>
  </si>
  <si>
    <t>ALEXANDER SOLONKO</t>
  </si>
  <si>
    <t>IGOR LISNIK</t>
  </si>
  <si>
    <t>OLGA NOVOSELOVA</t>
  </si>
  <si>
    <t>FARID ILISHKIN</t>
  </si>
  <si>
    <t>GUTS ANDREY</t>
  </si>
  <si>
    <t>ELENA RASKITA</t>
  </si>
  <si>
    <t>GAVRILOVA I</t>
  </si>
  <si>
    <t>NAYDENOVA NATALYA</t>
  </si>
  <si>
    <t>E SOLOPENKOVA</t>
  </si>
  <si>
    <t>NATALIA SHARAPOVA</t>
  </si>
  <si>
    <t>YULIA MOLOSTOVA</t>
  </si>
  <si>
    <t>ELENA SLUZHBINA</t>
  </si>
  <si>
    <t>TATIANA ZAIKINA</t>
  </si>
  <si>
    <t>KONSTANTIN PETROV</t>
  </si>
  <si>
    <t>NATALIYA</t>
  </si>
  <si>
    <t>LEVINA ELENA</t>
  </si>
  <si>
    <t>ALEXEY BERLIZEV</t>
  </si>
  <si>
    <t>AANISHCHENKO</t>
  </si>
  <si>
    <t>SVETLANA PASCHENKO</t>
  </si>
  <si>
    <t>ANASTASIYA SHAKHANOVA</t>
  </si>
  <si>
    <t>ANNA MELNICHUK</t>
  </si>
  <si>
    <t>DENIS SHIKUNOV</t>
  </si>
  <si>
    <t>GABIL ABYSHOV</t>
  </si>
  <si>
    <t>MARIYA RADINA</t>
  </si>
  <si>
    <t>TIMUR ZELDICH</t>
  </si>
  <si>
    <t>DENIS CALMIS</t>
  </si>
  <si>
    <t>EST VAVILONSKAYA</t>
  </si>
  <si>
    <t>KONSTANTIN SOLOMATIN</t>
  </si>
  <si>
    <t>BORIS MOSHKOVICH</t>
  </si>
  <si>
    <t>NATALYA DMITRIEVSKAYA</t>
  </si>
  <si>
    <t>DMITRY TYAPIN</t>
  </si>
  <si>
    <t>VKHRIPUNOVA</t>
  </si>
  <si>
    <t>ALEXANDER YAZYKOV</t>
  </si>
  <si>
    <t>SVETLANA LOGUTENKOVA</t>
  </si>
  <si>
    <t>YURY MOROZOV</t>
  </si>
  <si>
    <t>LYUDMILA KUGELEVA</t>
  </si>
  <si>
    <t>OLEG BANIZHE</t>
  </si>
  <si>
    <t>NATALIYA MUK</t>
  </si>
  <si>
    <t>ZORINA NIIAZOVA</t>
  </si>
  <si>
    <t>SHAMIL RAKHIMULLIN</t>
  </si>
  <si>
    <t>EMIL UMAROV</t>
  </si>
  <si>
    <t>KHAZHAR AMRULLAEVA</t>
  </si>
  <si>
    <t>IRINA SARKISYAN</t>
  </si>
  <si>
    <t>HANNA</t>
  </si>
  <si>
    <t>MIKHAIL KOZLOV</t>
  </si>
  <si>
    <t>AZIZ ALISAN</t>
  </si>
  <si>
    <t>SERGEY YUTKIN</t>
  </si>
  <si>
    <t>YBEZUKLADNIKOVA</t>
  </si>
  <si>
    <t>ANDREY SHIMIN</t>
  </si>
  <si>
    <t>VERA ARTEMEVA</t>
  </si>
  <si>
    <t>NIKOLAY SOLDATOV</t>
  </si>
  <si>
    <t>NIKOLAI KASATKIN</t>
  </si>
  <si>
    <t>SERGEY SHIROKOV</t>
  </si>
  <si>
    <t>PANTELEEVA</t>
  </si>
  <si>
    <t>SHEPELEV IGOR</t>
  </si>
  <si>
    <t>PETROVA ANASTASIA</t>
  </si>
  <si>
    <t>ELENA ANTONOVA</t>
  </si>
  <si>
    <t>ILIUZA VALIULLINA</t>
  </si>
  <si>
    <t>TATIANA KUDRYAVTSEVA</t>
  </si>
  <si>
    <t>KARPASOV V</t>
  </si>
  <si>
    <t>IVANOVA ANNA</t>
  </si>
  <si>
    <t>Каждый мой новый год как ЧУДО</t>
  </si>
  <si>
    <t>День рождения Павла Артемьева</t>
  </si>
  <si>
    <t>Андрей Колонистов</t>
  </si>
  <si>
    <t xml:space="preserve">Leyla Süleyman </t>
  </si>
  <si>
    <t>ЗАКЯТ для Сардала в"СВЯЩЕННЫЕ МЕСЯЦЫ"</t>
  </si>
  <si>
    <t>ICE VALDAICE 2021</t>
  </si>
  <si>
    <t>Сардал Абдиев</t>
  </si>
  <si>
    <t>Happy Birthday To Me</t>
  </si>
  <si>
    <t>День рождения Александра Котта</t>
  </si>
  <si>
    <t>Егор Орлов</t>
  </si>
  <si>
    <t>Мухаммад Шабаев</t>
  </si>
  <si>
    <t>Астафьев Александр</t>
  </si>
  <si>
    <t>Глазер Александр</t>
  </si>
  <si>
    <t>Додонов Артем</t>
  </si>
  <si>
    <t xml:space="preserve">Новоселов  Константин </t>
  </si>
  <si>
    <t>Мошков Костя</t>
  </si>
  <si>
    <t>Maks Poliakov</t>
  </si>
  <si>
    <t>Жуков Дмитрий</t>
  </si>
  <si>
    <t>Личный финансовый план</t>
  </si>
  <si>
    <t>Виктория Сизова</t>
  </si>
  <si>
    <t>День защитника отечества</t>
  </si>
  <si>
    <t>День рождения Армена</t>
  </si>
  <si>
    <t>День Рождения со смыслом</t>
  </si>
  <si>
    <t>Спектакль Городок в Табакерке</t>
  </si>
  <si>
    <t>Тимур Каркузов</t>
  </si>
  <si>
    <t>NOBODY LIKES ME</t>
  </si>
  <si>
    <t>София Захарченко</t>
  </si>
  <si>
    <t>Софья Макарова</t>
  </si>
  <si>
    <t>Добровирус цветочек на чудо</t>
  </si>
  <si>
    <t>День рождения - праздник детства</t>
  </si>
  <si>
    <t>Забег Москва-Казань</t>
  </si>
  <si>
    <t>День рождения Алексея</t>
  </si>
  <si>
    <t>Добровирус Людмилы Горбуновой</t>
  </si>
  <si>
    <t>Роман Лосев</t>
  </si>
  <si>
    <t>ICE VALDAICE благотворительный взнос</t>
  </si>
  <si>
    <t>Благотворительный романтический вечер к 14 февраля</t>
  </si>
  <si>
    <t>День рождения Алисы Старовойтовой</t>
  </si>
  <si>
    <t>День Святого Валентина</t>
  </si>
  <si>
    <t>День рождения с пользой для детей</t>
  </si>
  <si>
    <t>Елена Короткова</t>
  </si>
  <si>
    <t>Зоригто Цыденов</t>
  </si>
  <si>
    <t>Акимова Екатерина</t>
  </si>
  <si>
    <t>Sardal Abdiev</t>
  </si>
  <si>
    <t>Бегун Мария Грачева</t>
  </si>
  <si>
    <t>Правовая поддержка</t>
  </si>
  <si>
    <t>Гифтери</t>
  </si>
  <si>
    <t>Сапелкин Игорь Викторович</t>
  </si>
  <si>
    <t>bank</t>
  </si>
  <si>
    <t>Культурно-Благотворительный фонд Экшн</t>
  </si>
  <si>
    <t>ООО Спектр Инвест</t>
  </si>
  <si>
    <t>АНО содействия развития благотворительной деятельности Мит Фор Черити</t>
  </si>
  <si>
    <t>ИП Якубовский Евгений Сергеевич</t>
  </si>
  <si>
    <t>Уайт Энд Кейс ЛЛК</t>
  </si>
  <si>
    <t>НО Фонд Поколение</t>
  </si>
  <si>
    <t>АО ЭлектроЩит</t>
  </si>
  <si>
    <t>ИП Богачев А.И.</t>
  </si>
  <si>
    <t>ООО Мит Фор Черити</t>
  </si>
  <si>
    <t>Клишева Елизавета Константиновна</t>
  </si>
  <si>
    <t>ООО Строительное управление</t>
  </si>
  <si>
    <t>Бойцова Татьяна Михайловна</t>
  </si>
  <si>
    <t>Оленичев Александр Владимирович</t>
  </si>
  <si>
    <t>ООО Без границ</t>
  </si>
  <si>
    <t>ИП Ляшко Е.С.</t>
  </si>
  <si>
    <t>Бондарь Татьяна Федоровна</t>
  </si>
  <si>
    <t>Филиппова Светлана Викторовна</t>
  </si>
  <si>
    <t>ООО Компания СПЕЦМЕТИЗ</t>
  </si>
  <si>
    <t>Оплата за медицинские услуги подопечных фонда по программе "Помощь больнице".</t>
  </si>
  <si>
    <t>Алиса Шевчук</t>
  </si>
  <si>
    <t>Анна Преловская</t>
  </si>
  <si>
    <t>Оплата услуг по доставке документов и грузов подопечной Анне Преловской по программе "Помощь семье".</t>
  </si>
  <si>
    <t>Максим Соколов, Родион Рязков</t>
  </si>
  <si>
    <t>Арина Лебедева</t>
  </si>
  <si>
    <t>Оплата за медицинские услуги подопечной фонда Арины Лебедевой по программе "Помощь семье".</t>
  </si>
  <si>
    <t xml:space="preserve">Владислав Машкин </t>
  </si>
  <si>
    <t>Оплата лекарственных препаратов для подопечного фонда Владислава Машкина по программе "Помощь семье".</t>
  </si>
  <si>
    <t>Вадим Шляхтенко</t>
  </si>
  <si>
    <t>Оплата лекарственных препаратов для подопечного фонда Вадима Шляхтенко по программе "Помощь семье".</t>
  </si>
  <si>
    <t>Герман Смирнов</t>
  </si>
  <si>
    <t>Оплата лекарственных препаратов для подопечного фонда Германа Смирнова по программе "Помощь семье".</t>
  </si>
  <si>
    <t>Родион Рязков</t>
  </si>
  <si>
    <t>Оплата авиабилетов для подопечной фонда Елены Коротковой до места лечения (Улан-Удэ-Москва) по программе "Помощь взрослым".</t>
  </si>
  <si>
    <t>Полина Зимина</t>
  </si>
  <si>
    <t>Оплата авиабилетов для подопечной фонда Полины Зиминой до места лечения (Екатеринбург-Москва) по программе "Транспортная помощь".</t>
  </si>
  <si>
    <t>Андрей Фролов</t>
  </si>
  <si>
    <t>Оплата авиабилетов для подопечного фонда Андрея Фролова до места лечения (Улан-Удэ -Москва) по программе "Транспортная помощь".</t>
  </si>
  <si>
    <t>Кристина Дудареева</t>
  </si>
  <si>
    <t>Оплата авиабилетов для подопечной фонда Кристины Дудареевой до места лечения (Улан-Удэ -Москва) по программе "Транспортная помощь".</t>
  </si>
  <si>
    <t>Оплата авиабилетов для подопечного фонда Михаила Полуэктова до места лечения (Чита-Москва) по программе "Транспортная помощь".</t>
  </si>
  <si>
    <t>Роман Белозерцев</t>
  </si>
  <si>
    <t>Оплата за медицинские услуги подопечного фонда Романа Белозерцева по программе "Помощь семье".</t>
  </si>
  <si>
    <t>Оплата за проживание в гостинице на время прохождения лечения подопечного фонда Родиона Рязкова по программе "Помощь семье".</t>
  </si>
  <si>
    <t>Оплата за проживание в гостинице на время прохождения лечения подопечного фонда Михаила Полуэктова по программе "Помощь семье".</t>
  </si>
  <si>
    <t>Оплата за проживание в гостинице на время прохождения лечения подопечного фонда Максима Соколова по программе "Помощь семье".</t>
  </si>
  <si>
    <t>Оплата за проживание в гостинице на время прохождения лечения подопечной фонда Алисы Шевчук по программе "Помощь семье".</t>
  </si>
  <si>
    <t>Анастасия Савина</t>
  </si>
  <si>
    <t>Оплата за проживание в гостинице на время прохождения лечения подопечной фонда Анастасии Савиной по программе "Помощь семье".</t>
  </si>
  <si>
    <t>Оплата за проживание в гостинице на время прохождения лечения подопечного фонда Рустама Дадашова по программе "Помощь семье".</t>
  </si>
  <si>
    <t>Оплата авиабилетов для подопечного фонда Рустама Дадашова от места лечения (Москва-Красноярск) по программе "Транспортная помощь".</t>
  </si>
  <si>
    <t>Аделина Булатова</t>
  </si>
  <si>
    <t>Оплата за медицинские услуги подопечной фонда Аделины Булатовой по программе "Помощь семье".</t>
  </si>
  <si>
    <t>Павел Щедрин</t>
  </si>
  <si>
    <t>Оплата за медицинские услуги подопечного фонда Павла Щедрина по программе "Помощь семье".</t>
  </si>
  <si>
    <t>Оплата авиабилетов для подопечной фонда Полины Зиминой от места лечения (Москва-Екатеринбург) по программе "Транспортная помощь".</t>
  </si>
  <si>
    <t>Оплата авиабилетов для подопечного фонда Андрея Фролова от места лечения (Москва-Улан-Удэ) по программе "Транспортная помощь".</t>
  </si>
  <si>
    <t>Оплата авиабилетов для подопечной фонда Кристины Дудареевой от места лечения (Москва-Улан-Удэ) по программе "Транспортная помощь".</t>
  </si>
  <si>
    <t>Оплата авиабилетов для подопечного фонда Михаила Полуэктова от места лечения (Москва-Чита) по программе "Транспортная помощь".</t>
  </si>
  <si>
    <t xml:space="preserve">Оплата счета за проживание на время лечения в клинике Сент-Люк (Бельгия) для подопечного фонда Ильи Безрукова по программе "Помощь семье". </t>
  </si>
  <si>
    <t>Артем Барсов, Илья Безруков, Дмитрий Боронин, Даниил Гаранин, Анна Гонсалес-Молина, Даниэль Грицай, Матвей Грицай, Дарья Гудина, Элишева Евгранова, Михаил Завадский, София Захарченко, Андрей Колонистов, Елизавета Копцева, Валерия Кулик, Софья Майорова, Валерий Петросян, Анастасия Порожнюк, Григорий Путинцев, Ибрагим Рамазанов, Никита Русских, Софья Селезнева, Злата Якунина</t>
  </si>
  <si>
    <t>Оплата авиабилетов для подопечной фонда Алисы Шевчук от места лечения (Москва-Минеральные Воды) по программе "Транспортная помощь".</t>
  </si>
  <si>
    <t>Оплата билетов для подопечных фонда Максима Соколова (Воронеж-Москва) и Родиона Рязкова (Красноярск-Москва) по программе "Транспортная помощь".</t>
  </si>
  <si>
    <t>Оплата авиабилетов для подопечного фонда Ильи Безрукова от места лечения (Брюссель-Москва-Новокузнецк) по программе "Транспортная помощь".</t>
  </si>
  <si>
    <t>Оплата жд билетов для подопечного фонда Максима Соколова от места лечения (Москва-Придача) по программе "Транспортная помощь".</t>
  </si>
  <si>
    <t>Оплата жд билетов для подопечного фонда Родиона Рязкова от места лечения (Москва-Красноярск) по программе "Транспортная помощь".</t>
  </si>
  <si>
    <t>Оплата авиабилетов для подопечного фонда Долаана Дамбаа до места лечения (Кызыл-Москва) по программе "Транспортная помощь".</t>
  </si>
  <si>
    <t>Алексей Бобриков, Диана Дружицкая, Михаил Завадский, Даниил Иванов, Лябиба Касимова, Арина Ковалева, Иван Коротков, Эмиль Саберов, Серафим Чухнаков</t>
  </si>
  <si>
    <t xml:space="preserve">Оплата аппрата измерения уровня аммиака в крови и набора реагентов к нему для медицинского учреждения по программе "Помощь больнице".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</si>
</sst>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0" x14ac:knownFonts="1">
    <font>
      <sz val="11"/>
      <color theme="1"/>
      <name val="Calibri"/>
      <family val="2"/>
      <scheme val="minor"/>
    </font>
    <font>
      <sz val="12"/>
      <color theme="1"/>
      <name val="Calibri"/>
      <family val="2"/>
      <charset val="204"/>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color rgb="FF000000"/>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E4DFEC"/>
        <bgColor rgb="FF000000"/>
      </patternFill>
    </fill>
  </fills>
  <borders count="2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rgb="FF000000"/>
      </left>
      <right style="thin">
        <color rgb="FF000000"/>
      </right>
      <top style="thin">
        <color rgb="FF000000"/>
      </top>
      <bottom/>
      <diagonal/>
    </border>
    <border>
      <left style="thin">
        <color theme="1"/>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s>
  <cellStyleXfs count="1">
    <xf numFmtId="0" fontId="0" fillId="0" borderId="0"/>
  </cellStyleXfs>
  <cellXfs count="85">
    <xf numFmtId="0" fontId="0" fillId="0" borderId="0" xfId="0"/>
    <xf numFmtId="14" fontId="6" fillId="6" borderId="1" xfId="0" applyNumberFormat="1" applyFont="1" applyFill="1" applyBorder="1" applyAlignment="1">
      <alignment horizontal="left"/>
    </xf>
    <xf numFmtId="0" fontId="4"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5" xfId="0" applyFont="1" applyFill="1" applyBorder="1"/>
    <xf numFmtId="0" fontId="8" fillId="0" borderId="0" xfId="0" applyFont="1" applyFill="1" applyBorder="1"/>
    <xf numFmtId="0" fontId="8" fillId="0" borderId="4"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3" fillId="3" borderId="9" xfId="0" applyFont="1" applyFill="1" applyBorder="1" applyAlignment="1">
      <alignment horizontal="left" vertical="center" wrapText="1"/>
    </xf>
    <xf numFmtId="164" fontId="3" fillId="3" borderId="9"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5" fillId="3" borderId="1" xfId="0" applyNumberFormat="1" applyFont="1" applyFill="1" applyBorder="1" applyAlignment="1">
      <alignment horizontal="left"/>
    </xf>
    <xf numFmtId="0" fontId="8" fillId="6" borderId="6" xfId="0" applyFont="1" applyFill="1" applyBorder="1"/>
    <xf numFmtId="16" fontId="0" fillId="0" borderId="0" xfId="0" applyNumberFormat="1"/>
    <xf numFmtId="0" fontId="5" fillId="5" borderId="1" xfId="0" applyFont="1" applyFill="1" applyBorder="1" applyAlignment="1">
      <alignment horizontal="center"/>
    </xf>
    <xf numFmtId="0" fontId="5" fillId="5" borderId="1" xfId="0" applyFont="1" applyFill="1" applyBorder="1" applyAlignment="1"/>
    <xf numFmtId="0" fontId="6" fillId="6" borderId="1" xfId="0" applyNumberFormat="1" applyFont="1" applyFill="1" applyBorder="1" applyAlignment="1"/>
    <xf numFmtId="0" fontId="5" fillId="3" borderId="1" xfId="0" applyNumberFormat="1" applyFont="1" applyFill="1" applyBorder="1" applyAlignment="1"/>
    <xf numFmtId="0" fontId="0" fillId="0" borderId="0" xfId="0" applyAlignment="1"/>
    <xf numFmtId="0" fontId="0" fillId="0" borderId="0" xfId="0" applyFill="1"/>
    <xf numFmtId="0" fontId="6" fillId="0" borderId="1" xfId="0" applyFont="1" applyBorder="1" applyAlignment="1">
      <alignment horizontal="right"/>
    </xf>
    <xf numFmtId="0" fontId="6" fillId="3" borderId="1" xfId="0" applyFont="1" applyFill="1" applyBorder="1" applyAlignment="1">
      <alignment horizontal="right"/>
    </xf>
    <xf numFmtId="0" fontId="0" fillId="0" borderId="0" xfId="0" applyAlignment="1">
      <alignment horizontal="right"/>
    </xf>
    <xf numFmtId="164" fontId="4" fillId="4" borderId="1" xfId="0" applyNumberFormat="1" applyFont="1" applyFill="1" applyBorder="1" applyAlignment="1">
      <alignment horizontal="center"/>
    </xf>
    <xf numFmtId="0" fontId="2" fillId="2" borderId="3" xfId="0" applyFont="1" applyFill="1" applyBorder="1" applyAlignment="1">
      <alignment horizontal="center"/>
    </xf>
    <xf numFmtId="0" fontId="3" fillId="3" borderId="9" xfId="0" applyFont="1" applyFill="1" applyBorder="1" applyAlignment="1">
      <alignment horizontal="left" vertical="top" wrapText="1"/>
    </xf>
    <xf numFmtId="0" fontId="6" fillId="0" borderId="1" xfId="0" applyFont="1" applyBorder="1" applyAlignment="1">
      <alignment horizontal="left"/>
    </xf>
    <xf numFmtId="0" fontId="6" fillId="3" borderId="1" xfId="0" applyFont="1" applyFill="1" applyBorder="1" applyAlignment="1">
      <alignment horizontal="left"/>
    </xf>
    <xf numFmtId="0" fontId="0" fillId="0" borderId="0" xfId="0" applyAlignment="1">
      <alignment horizontal="left"/>
    </xf>
    <xf numFmtId="14" fontId="5" fillId="5" borderId="1" xfId="0" applyNumberFormat="1" applyFont="1" applyFill="1" applyBorder="1" applyAlignment="1">
      <alignment horizontal="center"/>
    </xf>
    <xf numFmtId="14" fontId="0" fillId="0" borderId="0" xfId="0" applyNumberFormat="1"/>
    <xf numFmtId="14" fontId="4" fillId="4" borderId="1" xfId="0" applyNumberFormat="1" applyFont="1" applyFill="1" applyBorder="1" applyAlignment="1">
      <alignment horizontal="left"/>
    </xf>
    <xf numFmtId="14" fontId="0" fillId="0" borderId="0" xfId="0" applyNumberFormat="1" applyFill="1"/>
    <xf numFmtId="0" fontId="0" fillId="0" borderId="1" xfId="0" applyBorder="1"/>
    <xf numFmtId="0" fontId="5" fillId="5" borderId="11" xfId="0" applyFont="1" applyFill="1" applyBorder="1" applyAlignment="1">
      <alignment horizontal="center"/>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5" fillId="3" borderId="11" xfId="0" applyFont="1" applyFill="1" applyBorder="1"/>
    <xf numFmtId="14" fontId="0" fillId="0" borderId="1" xfId="0" applyNumberFormat="1" applyBorder="1"/>
    <xf numFmtId="14" fontId="0" fillId="0" borderId="0" xfId="0" applyNumberFormat="1" applyBorder="1"/>
    <xf numFmtId="14" fontId="6" fillId="6" borderId="3" xfId="0" applyNumberFormat="1" applyFont="1" applyFill="1" applyBorder="1" applyAlignment="1">
      <alignment horizontal="left"/>
    </xf>
    <xf numFmtId="14" fontId="9" fillId="7" borderId="12" xfId="0" applyNumberFormat="1" applyFont="1" applyFill="1" applyBorder="1" applyAlignment="1">
      <alignment horizontal="left" vertical="center" wrapText="1"/>
    </xf>
    <xf numFmtId="0" fontId="0" fillId="0" borderId="13" xfId="0" applyBorder="1" applyAlignment="1">
      <alignment vertical="top"/>
    </xf>
    <xf numFmtId="14" fontId="0" fillId="0" borderId="13" xfId="0" applyNumberFormat="1" applyBorder="1" applyAlignment="1">
      <alignment vertical="top"/>
    </xf>
    <xf numFmtId="0" fontId="6" fillId="0" borderId="13" xfId="0" applyFont="1" applyBorder="1" applyAlignment="1">
      <alignment horizontal="right"/>
    </xf>
    <xf numFmtId="0" fontId="0" fillId="0" borderId="13" xfId="0" applyBorder="1"/>
    <xf numFmtId="14" fontId="6" fillId="6" borderId="13" xfId="0" applyNumberFormat="1" applyFont="1" applyFill="1" applyBorder="1" applyAlignment="1">
      <alignment horizontal="left"/>
    </xf>
    <xf numFmtId="0" fontId="6" fillId="6" borderId="13" xfId="0" applyNumberFormat="1" applyFont="1" applyFill="1" applyBorder="1" applyAlignment="1"/>
    <xf numFmtId="49" fontId="0" fillId="0" borderId="13" xfId="0" applyNumberFormat="1" applyBorder="1" applyAlignment="1">
      <alignment vertical="top"/>
    </xf>
    <xf numFmtId="0" fontId="0" fillId="0" borderId="0" xfId="0" applyBorder="1"/>
    <xf numFmtId="0" fontId="3" fillId="3" borderId="13" xfId="0" applyFont="1" applyFill="1" applyBorder="1" applyAlignment="1">
      <alignment horizontal="left" vertical="center" wrapText="1"/>
    </xf>
    <xf numFmtId="0" fontId="1" fillId="0" borderId="1" xfId="0" applyFont="1" applyBorder="1" applyAlignment="1">
      <alignment horizontal="right"/>
    </xf>
    <xf numFmtId="0" fontId="6" fillId="0" borderId="13" xfId="0" applyFont="1" applyBorder="1" applyAlignment="1">
      <alignment horizontal="left"/>
    </xf>
    <xf numFmtId="0" fontId="3" fillId="3" borderId="14" xfId="0" applyFont="1" applyFill="1" applyBorder="1" applyAlignment="1">
      <alignment horizontal="left" vertical="center" wrapText="1"/>
    </xf>
    <xf numFmtId="0" fontId="1" fillId="0" borderId="13" xfId="0" applyFont="1" applyBorder="1" applyAlignment="1">
      <alignment horizontal="right"/>
    </xf>
    <xf numFmtId="0" fontId="0" fillId="0" borderId="13" xfId="0" applyBorder="1" applyAlignment="1">
      <alignment vertical="top"/>
    </xf>
    <xf numFmtId="1" fontId="0" fillId="0" borderId="13" xfId="0" applyNumberFormat="1" applyBorder="1" applyAlignment="1">
      <alignment vertical="top"/>
    </xf>
    <xf numFmtId="14" fontId="0" fillId="0" borderId="13" xfId="0" applyNumberFormat="1" applyBorder="1" applyAlignment="1">
      <alignment vertical="top"/>
    </xf>
    <xf numFmtId="49" fontId="0" fillId="0" borderId="13" xfId="0" applyNumberFormat="1" applyBorder="1" applyAlignment="1">
      <alignment vertical="top"/>
    </xf>
    <xf numFmtId="49" fontId="0" fillId="0" borderId="13" xfId="0" applyNumberFormat="1" applyBorder="1" applyAlignment="1">
      <alignment vertical="top" wrapText="1"/>
    </xf>
    <xf numFmtId="14" fontId="0" fillId="0" borderId="13" xfId="0" applyNumberFormat="1" applyBorder="1" applyAlignment="1">
      <alignment vertical="center"/>
    </xf>
    <xf numFmtId="49" fontId="0" fillId="0" borderId="13" xfId="0" applyNumberFormat="1" applyBorder="1" applyAlignment="1">
      <alignment vertical="center" wrapText="1"/>
    </xf>
    <xf numFmtId="0" fontId="0" fillId="0" borderId="13" xfId="0" applyBorder="1" applyAlignment="1">
      <alignment vertical="center"/>
    </xf>
    <xf numFmtId="0" fontId="1" fillId="0" borderId="1" xfId="0" applyFont="1" applyBorder="1" applyAlignment="1">
      <alignment horizontal="right" vertical="center"/>
    </xf>
    <xf numFmtId="49" fontId="0" fillId="0" borderId="13" xfId="0" applyNumberFormat="1" applyBorder="1" applyAlignment="1">
      <alignment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164" fontId="3" fillId="3" borderId="14" xfId="0" applyNumberFormat="1" applyFont="1" applyFill="1" applyBorder="1" applyAlignment="1">
      <alignment horizontal="center" vertical="center"/>
    </xf>
    <xf numFmtId="14" fontId="3" fillId="3" borderId="14" xfId="0" applyNumberFormat="1" applyFont="1" applyFill="1" applyBorder="1" applyAlignment="1">
      <alignment horizontal="center" vertical="center"/>
    </xf>
    <xf numFmtId="0" fontId="3" fillId="3" borderId="15" xfId="0" applyFont="1" applyFill="1" applyBorder="1" applyAlignment="1">
      <alignment horizontal="left" vertical="center" wrapText="1"/>
    </xf>
    <xf numFmtId="164" fontId="3" fillId="3" borderId="16" xfId="0" applyNumberFormat="1" applyFont="1" applyFill="1" applyBorder="1" applyAlignment="1">
      <alignment horizontal="center" vertical="center"/>
    </xf>
    <xf numFmtId="164" fontId="3" fillId="3" borderId="13" xfId="0" applyNumberFormat="1" applyFont="1" applyFill="1" applyBorder="1" applyAlignment="1">
      <alignment horizontal="center" vertical="center"/>
    </xf>
    <xf numFmtId="14" fontId="3" fillId="3" borderId="13" xfId="0" applyNumberFormat="1" applyFont="1" applyFill="1" applyBorder="1" applyAlignment="1">
      <alignment horizontal="center" vertical="center"/>
    </xf>
    <xf numFmtId="14" fontId="9" fillId="7" borderId="17" xfId="0" applyNumberFormat="1" applyFont="1" applyFill="1" applyBorder="1" applyAlignment="1">
      <alignment horizontal="left" vertical="center" wrapText="1"/>
    </xf>
    <xf numFmtId="164" fontId="3" fillId="3" borderId="18"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xf>
    <xf numFmtId="164" fontId="3" fillId="3" borderId="19" xfId="0" applyNumberFormat="1" applyFont="1" applyFill="1" applyBorder="1" applyAlignment="1">
      <alignment horizontal="center" vertical="center"/>
    </xf>
    <xf numFmtId="164" fontId="3" fillId="3" borderId="20" xfId="0" applyNumberFormat="1" applyFont="1" applyFill="1" applyBorder="1" applyAlignment="1">
      <alignment horizontal="center" vertical="center"/>
    </xf>
    <xf numFmtId="164" fontId="3" fillId="3" borderId="2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zoomScale="61" zoomScaleNormal="60" workbookViewId="0">
      <selection activeCell="L28" sqref="L28"/>
    </sheetView>
  </sheetViews>
  <sheetFormatPr defaultColWidth="8.85546875" defaultRowHeight="15" x14ac:dyDescent="0.25"/>
  <cols>
    <col min="1" max="1" width="80.42578125" customWidth="1"/>
    <col min="2" max="2" width="98.85546875" customWidth="1"/>
    <col min="3" max="3" width="29.7109375" customWidth="1"/>
    <col min="4" max="4" width="33.85546875" style="36" customWidth="1"/>
    <col min="6" max="6" width="11" customWidth="1"/>
    <col min="8" max="8" width="12" customWidth="1"/>
    <col min="10" max="10" width="11.42578125" customWidth="1"/>
    <col min="11" max="11" width="10.140625" customWidth="1"/>
    <col min="13" max="13" width="10.42578125" customWidth="1"/>
    <col min="14" max="14" width="9.42578125" customWidth="1"/>
  </cols>
  <sheetData>
    <row r="1" spans="1:4" ht="23.25" x14ac:dyDescent="0.35">
      <c r="A1" s="30" t="s">
        <v>0</v>
      </c>
      <c r="B1" s="30" t="s">
        <v>1</v>
      </c>
      <c r="C1" s="30" t="s">
        <v>2</v>
      </c>
      <c r="D1" s="30" t="s">
        <v>4</v>
      </c>
    </row>
    <row r="2" spans="1:4" ht="84.75" customHeight="1" x14ac:dyDescent="0.25">
      <c r="A2" s="56" t="s">
        <v>333</v>
      </c>
      <c r="B2" s="47" t="s">
        <v>303</v>
      </c>
      <c r="C2" s="12">
        <v>4366.5</v>
      </c>
      <c r="D2" s="13">
        <v>44228</v>
      </c>
    </row>
    <row r="3" spans="1:4" ht="227.25" customHeight="1" x14ac:dyDescent="0.25">
      <c r="A3" s="56" t="s">
        <v>1046</v>
      </c>
      <c r="B3" s="56" t="s">
        <v>1005</v>
      </c>
      <c r="C3" s="12">
        <v>346194</v>
      </c>
      <c r="D3" s="13">
        <v>44228</v>
      </c>
    </row>
    <row r="4" spans="1:4" ht="84.75" customHeight="1" x14ac:dyDescent="0.25">
      <c r="A4" s="56" t="s">
        <v>1006</v>
      </c>
      <c r="B4" s="59" t="s">
        <v>1047</v>
      </c>
      <c r="C4" s="12">
        <v>6090</v>
      </c>
      <c r="D4" s="13">
        <v>44229</v>
      </c>
    </row>
    <row r="5" spans="1:4" ht="84.75" customHeight="1" x14ac:dyDescent="0.25">
      <c r="A5" s="56" t="s">
        <v>1007</v>
      </c>
      <c r="B5" s="47" t="s">
        <v>1008</v>
      </c>
      <c r="C5" s="12">
        <v>16000</v>
      </c>
      <c r="D5" s="13">
        <v>44229</v>
      </c>
    </row>
    <row r="6" spans="1:4" ht="84.75" customHeight="1" x14ac:dyDescent="0.25">
      <c r="A6" s="56" t="s">
        <v>1009</v>
      </c>
      <c r="B6" s="59" t="s">
        <v>1048</v>
      </c>
      <c r="C6" s="12">
        <v>17934.400000000001</v>
      </c>
      <c r="D6" s="13">
        <v>44229</v>
      </c>
    </row>
    <row r="7" spans="1:4" ht="84.75" customHeight="1" x14ac:dyDescent="0.25">
      <c r="A7" s="72" t="s">
        <v>1010</v>
      </c>
      <c r="B7" s="72" t="s">
        <v>1011</v>
      </c>
      <c r="C7" s="73">
        <v>50000</v>
      </c>
      <c r="D7" s="74">
        <v>44229</v>
      </c>
    </row>
    <row r="8" spans="1:4" ht="84.75" customHeight="1" x14ac:dyDescent="0.25">
      <c r="A8" s="56" t="s">
        <v>344</v>
      </c>
      <c r="B8" s="47" t="s">
        <v>387</v>
      </c>
      <c r="C8" s="77">
        <v>7280</v>
      </c>
      <c r="D8" s="78">
        <v>44231</v>
      </c>
    </row>
    <row r="9" spans="1:4" ht="84.75" customHeight="1" x14ac:dyDescent="0.25">
      <c r="A9" s="56" t="s">
        <v>332</v>
      </c>
      <c r="B9" s="47" t="s">
        <v>388</v>
      </c>
      <c r="C9" s="77">
        <v>14560</v>
      </c>
      <c r="D9" s="78">
        <v>44231</v>
      </c>
    </row>
    <row r="10" spans="1:4" ht="84.75" customHeight="1" x14ac:dyDescent="0.25">
      <c r="A10" s="56" t="s">
        <v>1012</v>
      </c>
      <c r="B10" s="47" t="s">
        <v>1013</v>
      </c>
      <c r="C10" s="77">
        <v>37800</v>
      </c>
      <c r="D10" s="78">
        <v>44231</v>
      </c>
    </row>
    <row r="11" spans="1:4" ht="84.75" customHeight="1" x14ac:dyDescent="0.25">
      <c r="A11" s="56" t="s">
        <v>1014</v>
      </c>
      <c r="B11" s="47" t="s">
        <v>1015</v>
      </c>
      <c r="C11" s="77">
        <v>40200</v>
      </c>
      <c r="D11" s="78">
        <v>44231</v>
      </c>
    </row>
    <row r="12" spans="1:4" ht="84.75" customHeight="1" x14ac:dyDescent="0.25">
      <c r="A12" s="56" t="s">
        <v>1016</v>
      </c>
      <c r="B12" s="47" t="s">
        <v>1017</v>
      </c>
      <c r="C12" s="77">
        <v>40200</v>
      </c>
      <c r="D12" s="78">
        <v>44231</v>
      </c>
    </row>
    <row r="13" spans="1:4" ht="84.75" customHeight="1" x14ac:dyDescent="0.25">
      <c r="A13" s="72" t="s">
        <v>334</v>
      </c>
      <c r="B13" s="79" t="s">
        <v>340</v>
      </c>
      <c r="C13" s="80">
        <v>43000</v>
      </c>
      <c r="D13" s="81">
        <v>44231</v>
      </c>
    </row>
    <row r="14" spans="1:4" ht="84.75" customHeight="1" x14ac:dyDescent="0.25">
      <c r="A14" s="72" t="s">
        <v>334</v>
      </c>
      <c r="B14" s="59" t="s">
        <v>1050</v>
      </c>
      <c r="C14" s="77">
        <v>5952.4</v>
      </c>
      <c r="D14" s="78">
        <v>44237</v>
      </c>
    </row>
    <row r="15" spans="1:4" ht="84.75" customHeight="1" x14ac:dyDescent="0.25">
      <c r="A15" s="56" t="s">
        <v>978</v>
      </c>
      <c r="B15" s="59" t="s">
        <v>1019</v>
      </c>
      <c r="C15" s="77">
        <v>9281</v>
      </c>
      <c r="D15" s="78">
        <v>44237</v>
      </c>
    </row>
    <row r="16" spans="1:4" ht="84.75" customHeight="1" x14ac:dyDescent="0.25">
      <c r="A16" s="56" t="s">
        <v>1018</v>
      </c>
      <c r="B16" s="59" t="s">
        <v>1051</v>
      </c>
      <c r="C16" s="77">
        <v>10453</v>
      </c>
      <c r="D16" s="78">
        <v>44237</v>
      </c>
    </row>
    <row r="17" spans="1:4" ht="84.75" customHeight="1" x14ac:dyDescent="0.25">
      <c r="A17" s="56" t="s">
        <v>1020</v>
      </c>
      <c r="B17" s="56" t="s">
        <v>1021</v>
      </c>
      <c r="C17" s="77">
        <v>13259</v>
      </c>
      <c r="D17" s="78">
        <v>44237</v>
      </c>
    </row>
    <row r="18" spans="1:4" ht="84.75" customHeight="1" x14ac:dyDescent="0.25">
      <c r="A18" s="75" t="s">
        <v>1022</v>
      </c>
      <c r="B18" s="59" t="s">
        <v>1023</v>
      </c>
      <c r="C18" s="76">
        <v>16978</v>
      </c>
      <c r="D18" s="78">
        <v>44237</v>
      </c>
    </row>
    <row r="19" spans="1:4" ht="84.75" customHeight="1" x14ac:dyDescent="0.25">
      <c r="A19" s="56" t="s">
        <v>1024</v>
      </c>
      <c r="B19" s="59" t="s">
        <v>1025</v>
      </c>
      <c r="C19" s="12">
        <v>16978</v>
      </c>
      <c r="D19" s="78">
        <v>44237</v>
      </c>
    </row>
    <row r="20" spans="1:4" ht="84.75" customHeight="1" x14ac:dyDescent="0.25">
      <c r="A20" s="56" t="s">
        <v>308</v>
      </c>
      <c r="B20" s="59" t="s">
        <v>1026</v>
      </c>
      <c r="C20" s="82">
        <v>41490</v>
      </c>
      <c r="D20" s="78">
        <v>44237</v>
      </c>
    </row>
    <row r="21" spans="1:4" ht="84.75" customHeight="1" x14ac:dyDescent="0.25">
      <c r="A21" s="56" t="s">
        <v>20</v>
      </c>
      <c r="B21" s="59" t="s">
        <v>1049</v>
      </c>
      <c r="C21" s="82">
        <v>64025</v>
      </c>
      <c r="D21" s="78">
        <v>44237</v>
      </c>
    </row>
    <row r="22" spans="1:4" ht="84.75" customHeight="1" x14ac:dyDescent="0.25">
      <c r="A22" s="56" t="s">
        <v>1027</v>
      </c>
      <c r="B22" s="72" t="s">
        <v>1028</v>
      </c>
      <c r="C22" s="82">
        <v>80000</v>
      </c>
      <c r="D22" s="78">
        <v>44237</v>
      </c>
    </row>
    <row r="23" spans="1:4" ht="84.75" customHeight="1" x14ac:dyDescent="0.25">
      <c r="A23" s="56" t="s">
        <v>1018</v>
      </c>
      <c r="B23" s="11" t="s">
        <v>1029</v>
      </c>
      <c r="C23" s="83">
        <v>2340</v>
      </c>
      <c r="D23" s="78">
        <v>44239</v>
      </c>
    </row>
    <row r="24" spans="1:4" ht="84.75" customHeight="1" x14ac:dyDescent="0.25">
      <c r="A24" s="56" t="s">
        <v>308</v>
      </c>
      <c r="B24" s="11" t="s">
        <v>1030</v>
      </c>
      <c r="C24" s="83">
        <v>3120</v>
      </c>
      <c r="D24" s="78">
        <v>44239</v>
      </c>
    </row>
    <row r="25" spans="1:4" ht="84.75" customHeight="1" x14ac:dyDescent="0.25">
      <c r="A25" s="72" t="s">
        <v>334</v>
      </c>
      <c r="B25" s="11" t="s">
        <v>1031</v>
      </c>
      <c r="C25" s="83">
        <v>4080</v>
      </c>
      <c r="D25" s="78">
        <v>44239</v>
      </c>
    </row>
    <row r="26" spans="1:4" ht="84.75" customHeight="1" x14ac:dyDescent="0.25">
      <c r="A26" s="56" t="s">
        <v>1006</v>
      </c>
      <c r="B26" s="11" t="s">
        <v>1032</v>
      </c>
      <c r="C26" s="82">
        <v>6720</v>
      </c>
      <c r="D26" s="78">
        <v>44239</v>
      </c>
    </row>
    <row r="27" spans="1:4" ht="84.75" customHeight="1" x14ac:dyDescent="0.25">
      <c r="A27" s="72" t="s">
        <v>1033</v>
      </c>
      <c r="B27" s="11" t="s">
        <v>1034</v>
      </c>
      <c r="C27" s="84">
        <v>6890</v>
      </c>
      <c r="D27" s="81">
        <v>44239</v>
      </c>
    </row>
    <row r="28" spans="1:4" ht="84.75" customHeight="1" x14ac:dyDescent="0.25">
      <c r="A28" s="56" t="s">
        <v>299</v>
      </c>
      <c r="B28" s="11" t="s">
        <v>1035</v>
      </c>
      <c r="C28" s="77">
        <v>12240</v>
      </c>
      <c r="D28" s="81">
        <v>44239</v>
      </c>
    </row>
    <row r="29" spans="1:4" ht="84.75" customHeight="1" x14ac:dyDescent="0.25">
      <c r="A29" s="56" t="s">
        <v>299</v>
      </c>
      <c r="B29" s="59" t="s">
        <v>1036</v>
      </c>
      <c r="C29" s="77">
        <v>57560</v>
      </c>
      <c r="D29" s="81">
        <v>44239</v>
      </c>
    </row>
    <row r="30" spans="1:4" ht="84.75" customHeight="1" x14ac:dyDescent="0.25">
      <c r="A30" s="56" t="s">
        <v>333</v>
      </c>
      <c r="B30" s="56" t="s">
        <v>1054</v>
      </c>
      <c r="C30" s="77">
        <v>396548</v>
      </c>
      <c r="D30" s="78">
        <v>44242</v>
      </c>
    </row>
    <row r="31" spans="1:4" ht="84.75" customHeight="1" x14ac:dyDescent="0.25">
      <c r="A31" s="75" t="s">
        <v>1037</v>
      </c>
      <c r="B31" s="72" t="s">
        <v>1038</v>
      </c>
      <c r="C31" s="76">
        <v>30000</v>
      </c>
      <c r="D31" s="78">
        <v>44243</v>
      </c>
    </row>
    <row r="32" spans="1:4" ht="84.75" customHeight="1" x14ac:dyDescent="0.25">
      <c r="A32" s="56" t="s">
        <v>1039</v>
      </c>
      <c r="B32" s="72" t="s">
        <v>1040</v>
      </c>
      <c r="C32" s="12">
        <v>80000</v>
      </c>
      <c r="D32" s="78">
        <v>44243</v>
      </c>
    </row>
    <row r="33" spans="1:4" ht="84.75" customHeight="1" x14ac:dyDescent="0.25">
      <c r="A33" s="56" t="s">
        <v>333</v>
      </c>
      <c r="B33" s="47" t="s">
        <v>303</v>
      </c>
      <c r="C33" s="12">
        <v>3845.28</v>
      </c>
      <c r="D33" s="13">
        <v>44251</v>
      </c>
    </row>
    <row r="34" spans="1:4" ht="84.75" customHeight="1" x14ac:dyDescent="0.25">
      <c r="A34" s="56" t="s">
        <v>1020</v>
      </c>
      <c r="B34" s="56" t="s">
        <v>1041</v>
      </c>
      <c r="C34" s="12">
        <v>13259</v>
      </c>
      <c r="D34" s="13">
        <v>44251</v>
      </c>
    </row>
    <row r="35" spans="1:4" ht="84.75" customHeight="1" x14ac:dyDescent="0.25">
      <c r="A35" s="56" t="s">
        <v>1022</v>
      </c>
      <c r="B35" s="59" t="s">
        <v>1042</v>
      </c>
      <c r="C35" s="12">
        <v>20863</v>
      </c>
      <c r="D35" s="13">
        <v>44251</v>
      </c>
    </row>
    <row r="36" spans="1:4" ht="84.75" customHeight="1" x14ac:dyDescent="0.25">
      <c r="A36" s="56" t="s">
        <v>1024</v>
      </c>
      <c r="B36" s="47" t="s">
        <v>1043</v>
      </c>
      <c r="C36" s="12">
        <v>20863</v>
      </c>
      <c r="D36" s="13">
        <v>44251</v>
      </c>
    </row>
    <row r="37" spans="1:4" ht="84.75" customHeight="1" x14ac:dyDescent="0.25">
      <c r="A37" s="56" t="s">
        <v>298</v>
      </c>
      <c r="B37" s="59" t="s">
        <v>1052</v>
      </c>
      <c r="C37" s="12">
        <v>24709</v>
      </c>
      <c r="D37" s="13">
        <v>44251</v>
      </c>
    </row>
    <row r="38" spans="1:4" ht="84.75" customHeight="1" x14ac:dyDescent="0.25">
      <c r="A38" s="56" t="s">
        <v>308</v>
      </c>
      <c r="B38" s="59" t="s">
        <v>1044</v>
      </c>
      <c r="C38" s="12">
        <v>49146</v>
      </c>
      <c r="D38" s="13">
        <v>44251</v>
      </c>
    </row>
    <row r="39" spans="1:4" ht="103.5" customHeight="1" x14ac:dyDescent="0.25">
      <c r="A39" s="56" t="s">
        <v>1053</v>
      </c>
      <c r="B39" s="56" t="s">
        <v>1005</v>
      </c>
      <c r="C39" s="12">
        <v>122292</v>
      </c>
      <c r="D39" s="13">
        <v>44251</v>
      </c>
    </row>
    <row r="40" spans="1:4" ht="84.75" customHeight="1" x14ac:dyDescent="0.25">
      <c r="A40" s="56" t="s">
        <v>304</v>
      </c>
      <c r="B40" s="11" t="s">
        <v>305</v>
      </c>
      <c r="C40" s="12">
        <v>23800</v>
      </c>
      <c r="D40" s="13">
        <v>44252</v>
      </c>
    </row>
    <row r="41" spans="1:4" ht="84.75" customHeight="1" x14ac:dyDescent="0.25">
      <c r="A41" s="56" t="s">
        <v>277</v>
      </c>
      <c r="B41" s="11" t="s">
        <v>307</v>
      </c>
      <c r="C41" s="12">
        <v>42000</v>
      </c>
      <c r="D41" s="13">
        <v>44252</v>
      </c>
    </row>
    <row r="42" spans="1:4" ht="84.75" customHeight="1" x14ac:dyDescent="0.25">
      <c r="A42" s="56" t="s">
        <v>186</v>
      </c>
      <c r="B42" s="11" t="s">
        <v>306</v>
      </c>
      <c r="C42" s="12">
        <v>42000</v>
      </c>
      <c r="D42" s="13">
        <v>44252</v>
      </c>
    </row>
    <row r="43" spans="1:4" ht="84.75" customHeight="1" x14ac:dyDescent="0.25">
      <c r="A43" s="71" t="s">
        <v>20</v>
      </c>
      <c r="B43" s="59" t="s">
        <v>1045</v>
      </c>
      <c r="C43" s="12">
        <v>52626</v>
      </c>
      <c r="D43" s="13">
        <v>44253</v>
      </c>
    </row>
    <row r="44" spans="1:4" ht="78.75" customHeight="1" x14ac:dyDescent="0.25">
      <c r="A44" s="11" t="s">
        <v>16</v>
      </c>
      <c r="B44" s="31"/>
      <c r="C44" s="12">
        <v>345403.12</v>
      </c>
      <c r="D44" s="13"/>
    </row>
    <row r="45" spans="1:4" ht="67.5" customHeight="1" x14ac:dyDescent="0.25">
      <c r="A45" s="11" t="s">
        <v>10</v>
      </c>
      <c r="B45" s="11"/>
      <c r="C45" s="12">
        <v>808423.11</v>
      </c>
      <c r="D45" s="13"/>
    </row>
    <row r="46" spans="1:4" ht="66" customHeight="1" x14ac:dyDescent="0.25">
      <c r="A46" s="11" t="s">
        <v>12</v>
      </c>
      <c r="B46" s="11"/>
      <c r="C46" s="12">
        <v>308236.3</v>
      </c>
      <c r="D46" s="13"/>
    </row>
    <row r="47" spans="1:4" ht="66.75" customHeight="1" x14ac:dyDescent="0.25">
      <c r="A47" s="11" t="s">
        <v>11</v>
      </c>
      <c r="B47" s="11"/>
      <c r="C47" s="12">
        <f>2000+352281</f>
        <v>354281</v>
      </c>
      <c r="D47" s="13"/>
    </row>
    <row r="48" spans="1:4" ht="37.5" customHeight="1" x14ac:dyDescent="0.35">
      <c r="A48" s="2" t="s">
        <v>3</v>
      </c>
      <c r="B48" s="2"/>
      <c r="C48" s="29">
        <f>SUM(C2:C47)</f>
        <v>3713286.11</v>
      </c>
      <c r="D48" s="37"/>
    </row>
    <row r="49" spans="1:6" ht="84.75" customHeight="1" x14ac:dyDescent="0.25">
      <c r="A49" s="25"/>
      <c r="B49" s="25"/>
      <c r="C49" s="25"/>
      <c r="D49" s="38"/>
      <c r="F49" s="25"/>
    </row>
    <row r="50" spans="1:6" ht="84.75" customHeight="1" x14ac:dyDescent="0.25">
      <c r="A50" s="25"/>
      <c r="B50" s="25"/>
      <c r="C50" s="25"/>
      <c r="D50" s="38"/>
      <c r="F50" s="25"/>
    </row>
    <row r="51" spans="1:6" ht="84.75" customHeight="1" x14ac:dyDescent="0.25">
      <c r="A51" s="25"/>
      <c r="B51" s="25"/>
      <c r="C51" s="25"/>
      <c r="D51" s="38"/>
      <c r="F51" s="25"/>
    </row>
    <row r="52" spans="1:6" ht="114.75" customHeight="1" x14ac:dyDescent="0.25">
      <c r="A52" s="25"/>
      <c r="B52" s="25"/>
      <c r="C52" s="25"/>
      <c r="D52" s="38"/>
    </row>
    <row r="53" spans="1:6" ht="84.75" customHeight="1" x14ac:dyDescent="0.25">
      <c r="A53" s="25"/>
      <c r="B53" s="25"/>
      <c r="C53" s="25"/>
      <c r="D53" s="38"/>
    </row>
    <row r="54" spans="1:6" ht="90" customHeight="1" x14ac:dyDescent="0.25">
      <c r="A54" s="25"/>
      <c r="B54" s="25"/>
      <c r="C54" s="25"/>
      <c r="D54" s="38"/>
    </row>
    <row r="55" spans="1:6" ht="94.5" customHeight="1" x14ac:dyDescent="0.25"/>
    <row r="56" spans="1:6" ht="84.75" customHeight="1" x14ac:dyDescent="0.25"/>
    <row r="57" spans="1:6" ht="84.75" customHeight="1" x14ac:dyDescent="0.25"/>
    <row r="58" spans="1:6" ht="84.75" customHeight="1" x14ac:dyDescent="0.25"/>
    <row r="59" spans="1:6" ht="84.75" customHeight="1" x14ac:dyDescent="0.25"/>
    <row r="60" spans="1:6" ht="84.75" customHeight="1" x14ac:dyDescent="0.25"/>
    <row r="61" spans="1:6" ht="84.75" customHeight="1" x14ac:dyDescent="0.25"/>
    <row r="62" spans="1:6" ht="92.25" customHeight="1" x14ac:dyDescent="0.25"/>
    <row r="63" spans="1:6" ht="96" customHeight="1" x14ac:dyDescent="0.25"/>
    <row r="64" spans="1:6" ht="84.75" customHeight="1" x14ac:dyDescent="0.25"/>
    <row r="65" ht="84.75" customHeight="1" x14ac:dyDescent="0.25"/>
    <row r="66" ht="84.75" customHeight="1" x14ac:dyDescent="0.25"/>
    <row r="67" ht="84.75" customHeight="1" x14ac:dyDescent="0.25"/>
    <row r="68" ht="84.75" customHeight="1" x14ac:dyDescent="0.25"/>
    <row r="69" ht="84.75" customHeight="1" x14ac:dyDescent="0.25"/>
    <row r="70" ht="84.75" customHeight="1" x14ac:dyDescent="0.25"/>
    <row r="71" ht="97.5" customHeight="1" x14ac:dyDescent="0.25"/>
    <row r="72" ht="84.75" customHeight="1" x14ac:dyDescent="0.25"/>
    <row r="73" ht="84.75" customHeight="1" x14ac:dyDescent="0.25"/>
    <row r="74" ht="84.75" customHeight="1" x14ac:dyDescent="0.25"/>
    <row r="75" ht="102.75" customHeight="1" x14ac:dyDescent="0.25"/>
    <row r="76" ht="84.75" customHeight="1" x14ac:dyDescent="0.25"/>
    <row r="77" ht="98.25" customHeight="1" x14ac:dyDescent="0.25"/>
    <row r="78" ht="87" customHeight="1" x14ac:dyDescent="0.25"/>
    <row r="79" ht="85.5" customHeight="1" x14ac:dyDescent="0.25"/>
    <row r="80" ht="289.5" customHeight="1" x14ac:dyDescent="0.25"/>
    <row r="81" spans="1:9" ht="369" customHeight="1" x14ac:dyDescent="0.25">
      <c r="G81" s="25"/>
    </row>
    <row r="82" spans="1:9" ht="84.75" customHeight="1" x14ac:dyDescent="0.25">
      <c r="F82" s="25"/>
    </row>
    <row r="83" spans="1:9" ht="84.75" customHeight="1" x14ac:dyDescent="0.25">
      <c r="F83" s="25"/>
    </row>
    <row r="84" spans="1:9" ht="84.75" customHeight="1" x14ac:dyDescent="0.25">
      <c r="F84" s="25"/>
    </row>
    <row r="85" spans="1:9" ht="84.75" customHeight="1" x14ac:dyDescent="0.25">
      <c r="F85" s="25"/>
    </row>
    <row r="86" spans="1:9" ht="84.75" customHeight="1" x14ac:dyDescent="0.25">
      <c r="F86" s="25"/>
    </row>
    <row r="87" spans="1:9" ht="84.75" customHeight="1" x14ac:dyDescent="0.25">
      <c r="F87" s="25"/>
    </row>
    <row r="88" spans="1:9" ht="84.75" customHeight="1" x14ac:dyDescent="0.25">
      <c r="F88" s="25"/>
    </row>
    <row r="89" spans="1:9" ht="84.75" customHeight="1" x14ac:dyDescent="0.25">
      <c r="F89" s="25"/>
    </row>
    <row r="90" spans="1:9" ht="84.75" customHeight="1" x14ac:dyDescent="0.25">
      <c r="F90" s="25"/>
    </row>
    <row r="91" spans="1:9" ht="84.75" customHeight="1" x14ac:dyDescent="0.25"/>
    <row r="92" spans="1:9" ht="84.75" customHeight="1" x14ac:dyDescent="0.25">
      <c r="E92" s="25"/>
      <c r="F92" s="25"/>
    </row>
    <row r="93" spans="1:9" ht="57" customHeight="1" x14ac:dyDescent="0.25">
      <c r="E93" s="5"/>
      <c r="F93" s="6"/>
      <c r="G93" s="5"/>
      <c r="H93" s="3"/>
      <c r="I93" s="3"/>
    </row>
    <row r="94" spans="1:9" s="25" customFormat="1" ht="95.25" customHeight="1" x14ac:dyDescent="0.25">
      <c r="A94"/>
      <c r="B94"/>
      <c r="C94"/>
      <c r="D94" s="36"/>
      <c r="E94" s="5"/>
      <c r="F94" s="6"/>
      <c r="G94" s="5"/>
      <c r="H94" s="3"/>
      <c r="I94" s="3"/>
    </row>
    <row r="95" spans="1:9" s="25" customFormat="1" ht="87" customHeight="1" x14ac:dyDescent="0.25">
      <c r="A95"/>
      <c r="B95"/>
      <c r="C95"/>
      <c r="D95" s="36"/>
      <c r="E95" s="9"/>
      <c r="F95" s="6"/>
      <c r="G95" s="4"/>
      <c r="H95" s="3"/>
      <c r="I95" s="3"/>
    </row>
    <row r="96" spans="1:9" s="25" customFormat="1" ht="79.5" customHeight="1" x14ac:dyDescent="0.25">
      <c r="A96"/>
      <c r="B96"/>
      <c r="C96"/>
      <c r="D96" s="36"/>
      <c r="E96" s="9"/>
      <c r="F96" s="4"/>
      <c r="G96" s="7"/>
      <c r="H96" s="3"/>
      <c r="I96" s="3"/>
    </row>
    <row r="97" spans="1:9" s="25" customFormat="1" ht="87.75" customHeight="1" x14ac:dyDescent="0.25">
      <c r="A97"/>
      <c r="B97"/>
      <c r="C97"/>
      <c r="D97" s="36"/>
      <c r="E97" s="10"/>
      <c r="F97" s="8"/>
      <c r="G97" s="8"/>
      <c r="H97" s="3"/>
      <c r="I97" s="3"/>
    </row>
    <row r="98" spans="1:9" s="25" customFormat="1" ht="87.75" customHeight="1" x14ac:dyDescent="0.25">
      <c r="A98"/>
      <c r="B98"/>
      <c r="C98"/>
      <c r="D98" s="36"/>
      <c r="E98" s="6"/>
      <c r="F98" s="8"/>
      <c r="G98" s="6"/>
      <c r="H98" s="3"/>
      <c r="I98" s="3"/>
    </row>
    <row r="99" spans="1:9" s="25" customFormat="1" ht="87.75" customHeight="1" x14ac:dyDescent="0.25">
      <c r="A99"/>
      <c r="B99"/>
      <c r="C99"/>
      <c r="D99" s="36"/>
      <c r="E99" s="6"/>
      <c r="F99" s="8"/>
      <c r="G99" s="6"/>
      <c r="H99" s="3"/>
      <c r="I99" s="3"/>
    </row>
    <row r="100" spans="1:9" ht="87.75" customHeight="1" x14ac:dyDescent="0.25">
      <c r="E100" s="6"/>
      <c r="F100" s="18"/>
      <c r="G100" s="6"/>
      <c r="H100" s="3"/>
      <c r="I100" s="3"/>
    </row>
    <row r="101" spans="1:9" ht="87.75" customHeight="1" x14ac:dyDescent="0.25">
      <c r="E101" s="6"/>
      <c r="F101" s="8"/>
      <c r="G101" s="6"/>
      <c r="H101" s="3"/>
      <c r="I101" s="3"/>
    </row>
    <row r="102" spans="1:9" ht="87.75" customHeight="1" x14ac:dyDescent="0.25">
      <c r="E102" s="6"/>
      <c r="F102" s="18"/>
      <c r="G102" s="6"/>
      <c r="H102" s="3"/>
      <c r="I102" s="3"/>
    </row>
    <row r="103" spans="1:9" ht="87.75" customHeight="1" x14ac:dyDescent="0.25">
      <c r="E103" s="6"/>
      <c r="F103" s="8"/>
      <c r="G103" s="6"/>
      <c r="H103" s="3"/>
      <c r="I103" s="3"/>
    </row>
    <row r="104" spans="1:9" ht="87.75" customHeight="1" x14ac:dyDescent="0.25">
      <c r="E104" s="6"/>
      <c r="F104" s="8"/>
      <c r="G104" s="6"/>
      <c r="H104" s="3"/>
      <c r="I104" s="3"/>
    </row>
    <row r="105" spans="1:9" ht="90.75" customHeight="1" x14ac:dyDescent="0.25"/>
    <row r="106" spans="1:9" ht="87.75" customHeight="1" x14ac:dyDescent="0.25">
      <c r="E106" s="6"/>
      <c r="F106" s="18"/>
      <c r="G106" s="6"/>
      <c r="H106" s="3"/>
      <c r="I106" s="3"/>
    </row>
    <row r="107" spans="1:9" ht="87.75" customHeight="1" x14ac:dyDescent="0.25">
      <c r="E107" s="6"/>
      <c r="F107" s="18"/>
      <c r="G107" s="6"/>
      <c r="H107" s="3"/>
      <c r="I107" s="3"/>
    </row>
    <row r="108" spans="1:9" ht="87.75" customHeight="1" x14ac:dyDescent="0.25">
      <c r="E108" s="6"/>
      <c r="F108" s="8"/>
      <c r="G108" s="6"/>
      <c r="H108" s="3"/>
      <c r="I108" s="3"/>
    </row>
    <row r="109" spans="1:9" ht="87.75" customHeight="1" x14ac:dyDescent="0.25">
      <c r="E109" s="6"/>
      <c r="F109" s="8"/>
      <c r="G109" s="6"/>
      <c r="H109" s="3"/>
      <c r="I109" s="3"/>
    </row>
    <row r="110" spans="1:9" ht="87.75" customHeight="1" x14ac:dyDescent="0.25">
      <c r="E110" s="6"/>
      <c r="F110" s="8"/>
      <c r="G110" s="6"/>
      <c r="H110" s="3"/>
      <c r="I110" s="3"/>
    </row>
    <row r="111" spans="1:9" ht="78" customHeight="1" x14ac:dyDescent="0.25">
      <c r="E111" s="6"/>
      <c r="F111" s="4"/>
      <c r="G111" s="6"/>
      <c r="H111" s="3"/>
      <c r="I111" s="3"/>
    </row>
    <row r="112" spans="1:9" ht="33.75" customHeight="1" x14ac:dyDescent="0.25">
      <c r="E112" s="6"/>
      <c r="F112" s="6"/>
      <c r="G112" s="6"/>
      <c r="H112" s="3"/>
      <c r="I112" s="3"/>
    </row>
    <row r="113" spans="5:9" ht="37.5" customHeight="1" x14ac:dyDescent="0.25">
      <c r="E113" s="6"/>
      <c r="F113" s="6"/>
      <c r="G113" s="6"/>
      <c r="H113" s="3"/>
      <c r="I113" s="3"/>
    </row>
    <row r="114" spans="5:9" ht="25.5" customHeight="1" x14ac:dyDescent="0.25">
      <c r="E114" s="6"/>
      <c r="F114" s="6"/>
      <c r="G114" s="6"/>
      <c r="H114" s="3"/>
      <c r="I114" s="3"/>
    </row>
    <row r="115" spans="5:9" ht="21.75" customHeight="1" x14ac:dyDescent="0.25">
      <c r="E115" s="6"/>
      <c r="F115" s="6"/>
      <c r="G115" s="6"/>
      <c r="H115" s="3"/>
      <c r="I115" s="3"/>
    </row>
    <row r="116" spans="5:9" ht="87" customHeight="1" x14ac:dyDescent="0.25">
      <c r="E116" s="6"/>
      <c r="F116" s="6"/>
      <c r="G116" s="6"/>
      <c r="H116" s="3"/>
      <c r="I116" s="3"/>
    </row>
    <row r="117" spans="5:9" x14ac:dyDescent="0.25">
      <c r="E117" s="16"/>
      <c r="F117" s="15"/>
      <c r="G117" s="14"/>
    </row>
  </sheetData>
  <autoFilter ref="B1:B117"/>
  <sortState ref="A2:D60">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9"/>
  <sheetViews>
    <sheetView tabSelected="1" zoomScaleNormal="100" workbookViewId="0">
      <selection activeCell="J1053" sqref="J1053"/>
    </sheetView>
  </sheetViews>
  <sheetFormatPr defaultColWidth="8.85546875" defaultRowHeight="15" x14ac:dyDescent="0.25"/>
  <cols>
    <col min="1" max="1" width="11.42578125" style="44" customWidth="1"/>
    <col min="2" max="2" width="48.28515625" customWidth="1"/>
    <col min="3" max="3" width="15.5703125" style="24" customWidth="1"/>
    <col min="4" max="4" width="14.140625" style="28" customWidth="1"/>
    <col min="5" max="5" width="50.7109375" style="34" customWidth="1"/>
    <col min="6" max="6" width="8.85546875" customWidth="1"/>
  </cols>
  <sheetData>
    <row r="1" spans="1:5" ht="15.75" x14ac:dyDescent="0.25">
      <c r="A1" s="35" t="s">
        <v>4</v>
      </c>
      <c r="B1" s="40" t="s">
        <v>7</v>
      </c>
      <c r="C1" s="21" t="s">
        <v>5</v>
      </c>
      <c r="D1" s="20" t="s">
        <v>6</v>
      </c>
      <c r="E1" s="20" t="s">
        <v>0</v>
      </c>
    </row>
    <row r="2" spans="1:5" ht="17.25" customHeight="1" x14ac:dyDescent="0.25">
      <c r="A2" s="49">
        <v>44228.018067129633</v>
      </c>
      <c r="B2" s="54" t="s">
        <v>276</v>
      </c>
      <c r="C2" s="48">
        <v>500</v>
      </c>
      <c r="D2" s="57" t="s">
        <v>25</v>
      </c>
      <c r="E2" s="54" t="s">
        <v>134</v>
      </c>
    </row>
    <row r="3" spans="1:5" ht="17.25" customHeight="1" x14ac:dyDescent="0.25">
      <c r="A3" s="49">
        <v>44228.018067129633</v>
      </c>
      <c r="B3" s="54" t="s">
        <v>985</v>
      </c>
      <c r="C3" s="48">
        <v>500</v>
      </c>
      <c r="D3" s="57" t="s">
        <v>986</v>
      </c>
      <c r="E3" s="54" t="s">
        <v>19</v>
      </c>
    </row>
    <row r="4" spans="1:5" ht="17.25" customHeight="1" x14ac:dyDescent="0.25">
      <c r="A4" s="49">
        <v>44228.018067129633</v>
      </c>
      <c r="B4" s="54" t="s">
        <v>987</v>
      </c>
      <c r="C4" s="48">
        <v>1000000</v>
      </c>
      <c r="D4" s="57" t="s">
        <v>986</v>
      </c>
      <c r="E4" s="54" t="s">
        <v>19</v>
      </c>
    </row>
    <row r="5" spans="1:5" ht="17.25" customHeight="1" x14ac:dyDescent="0.25">
      <c r="A5" s="49">
        <v>44228.323182870372</v>
      </c>
      <c r="B5" s="54" t="s">
        <v>132</v>
      </c>
      <c r="C5" s="48">
        <v>200</v>
      </c>
      <c r="D5" s="57" t="s">
        <v>25</v>
      </c>
      <c r="E5" s="54" t="s">
        <v>19</v>
      </c>
    </row>
    <row r="6" spans="1:5" ht="17.25" customHeight="1" x14ac:dyDescent="0.25">
      <c r="A6" s="49">
        <v>44228.419386574074</v>
      </c>
      <c r="B6" s="54" t="s">
        <v>131</v>
      </c>
      <c r="C6" s="48">
        <v>3000</v>
      </c>
      <c r="D6" s="57" t="s">
        <v>25</v>
      </c>
      <c r="E6" s="54" t="s">
        <v>133</v>
      </c>
    </row>
    <row r="7" spans="1:5" ht="17.25" customHeight="1" x14ac:dyDescent="0.25">
      <c r="A7" s="49">
        <v>44228.423217592594</v>
      </c>
      <c r="B7" s="54" t="s">
        <v>938</v>
      </c>
      <c r="C7" s="48">
        <v>500</v>
      </c>
      <c r="D7" s="57" t="s">
        <v>25</v>
      </c>
      <c r="E7" s="54" t="s">
        <v>328</v>
      </c>
    </row>
    <row r="8" spans="1:5" ht="17.25" customHeight="1" x14ac:dyDescent="0.25">
      <c r="A8" s="49">
        <v>44228.496863425928</v>
      </c>
      <c r="B8" s="54" t="s">
        <v>130</v>
      </c>
      <c r="C8" s="48">
        <v>1000</v>
      </c>
      <c r="D8" s="57" t="s">
        <v>25</v>
      </c>
      <c r="E8" s="54" t="s">
        <v>19</v>
      </c>
    </row>
    <row r="9" spans="1:5" ht="17.25" customHeight="1" x14ac:dyDescent="0.25">
      <c r="A9" s="49">
        <v>44228.546388888892</v>
      </c>
      <c r="B9" s="54" t="s">
        <v>937</v>
      </c>
      <c r="C9" s="48">
        <v>1500</v>
      </c>
      <c r="D9" s="57" t="s">
        <v>25</v>
      </c>
      <c r="E9" s="54" t="s">
        <v>341</v>
      </c>
    </row>
    <row r="10" spans="1:5" ht="17.25" customHeight="1" x14ac:dyDescent="0.25">
      <c r="A10" s="63">
        <v>44228.553831018522</v>
      </c>
      <c r="B10" s="64" t="s">
        <v>259</v>
      </c>
      <c r="C10" s="61">
        <v>3000</v>
      </c>
      <c r="D10" s="57" t="s">
        <v>25</v>
      </c>
      <c r="E10" s="64" t="s">
        <v>143</v>
      </c>
    </row>
    <row r="11" spans="1:5" ht="17.25" customHeight="1" x14ac:dyDescent="0.25">
      <c r="A11" s="63">
        <v>44228.637395833335</v>
      </c>
      <c r="B11" s="64" t="s">
        <v>258</v>
      </c>
      <c r="C11" s="61">
        <v>1000</v>
      </c>
      <c r="D11" s="57" t="s">
        <v>25</v>
      </c>
      <c r="E11" s="64" t="s">
        <v>153</v>
      </c>
    </row>
    <row r="12" spans="1:5" ht="17.25" customHeight="1" x14ac:dyDescent="0.25">
      <c r="A12" s="63">
        <v>44228.654768518521</v>
      </c>
      <c r="B12" s="64" t="s">
        <v>936</v>
      </c>
      <c r="C12" s="61">
        <v>300</v>
      </c>
      <c r="D12" s="57" t="s">
        <v>25</v>
      </c>
      <c r="E12" s="64" t="s">
        <v>19</v>
      </c>
    </row>
    <row r="13" spans="1:5" ht="17.25" customHeight="1" x14ac:dyDescent="0.25">
      <c r="A13" s="63">
        <v>44228.775914351849</v>
      </c>
      <c r="B13" s="64" t="s">
        <v>885</v>
      </c>
      <c r="C13" s="61">
        <v>5000</v>
      </c>
      <c r="D13" s="57" t="s">
        <v>25</v>
      </c>
      <c r="E13" s="64" t="s">
        <v>246</v>
      </c>
    </row>
    <row r="14" spans="1:5" ht="17.25" customHeight="1" x14ac:dyDescent="0.25">
      <c r="A14" s="63">
        <v>44228.955381944441</v>
      </c>
      <c r="B14" s="64" t="s">
        <v>295</v>
      </c>
      <c r="C14" s="61">
        <v>1</v>
      </c>
      <c r="D14" s="57" t="s">
        <v>25</v>
      </c>
      <c r="E14" s="64" t="s">
        <v>279</v>
      </c>
    </row>
    <row r="15" spans="1:5" ht="17.25" customHeight="1" x14ac:dyDescent="0.25">
      <c r="A15" s="63">
        <v>44228.962025462963</v>
      </c>
      <c r="B15" s="64" t="s">
        <v>286</v>
      </c>
      <c r="C15" s="61">
        <v>1</v>
      </c>
      <c r="D15" s="57" t="s">
        <v>25</v>
      </c>
      <c r="E15" s="64" t="s">
        <v>279</v>
      </c>
    </row>
    <row r="16" spans="1:5" ht="17.25" customHeight="1" x14ac:dyDescent="0.25">
      <c r="A16" s="63">
        <v>44229</v>
      </c>
      <c r="B16" s="64" t="s">
        <v>988</v>
      </c>
      <c r="C16" s="61">
        <v>50000</v>
      </c>
      <c r="D16" s="57" t="s">
        <v>986</v>
      </c>
      <c r="E16" s="64" t="s">
        <v>19</v>
      </c>
    </row>
    <row r="17" spans="1:5" ht="17.25" customHeight="1" x14ac:dyDescent="0.25">
      <c r="A17" s="63">
        <v>44229.436076388891</v>
      </c>
      <c r="B17" s="64" t="s">
        <v>50</v>
      </c>
      <c r="C17" s="61">
        <v>200</v>
      </c>
      <c r="D17" s="57" t="s">
        <v>25</v>
      </c>
      <c r="E17" s="64" t="s">
        <v>19</v>
      </c>
    </row>
    <row r="18" spans="1:5" ht="17.25" customHeight="1" x14ac:dyDescent="0.25">
      <c r="A18" s="63">
        <v>44229.437199074076</v>
      </c>
      <c r="B18" s="64" t="s">
        <v>216</v>
      </c>
      <c r="C18" s="61">
        <v>100</v>
      </c>
      <c r="D18" s="57" t="s">
        <v>25</v>
      </c>
      <c r="E18" s="64" t="s">
        <v>199</v>
      </c>
    </row>
    <row r="19" spans="1:5" ht="17.25" customHeight="1" x14ac:dyDescent="0.25">
      <c r="A19" s="63">
        <v>44229.490266203706</v>
      </c>
      <c r="B19" s="64" t="s">
        <v>75</v>
      </c>
      <c r="C19" s="61">
        <v>1000</v>
      </c>
      <c r="D19" s="57" t="s">
        <v>25</v>
      </c>
      <c r="E19" s="64" t="s">
        <v>345</v>
      </c>
    </row>
    <row r="20" spans="1:5" ht="17.25" customHeight="1" x14ac:dyDescent="0.25">
      <c r="A20" s="63">
        <v>44229.507662037038</v>
      </c>
      <c r="B20" s="64" t="s">
        <v>129</v>
      </c>
      <c r="C20" s="61">
        <v>500</v>
      </c>
      <c r="D20" s="57" t="s">
        <v>25</v>
      </c>
      <c r="E20" s="64" t="s">
        <v>19</v>
      </c>
    </row>
    <row r="21" spans="1:5" ht="17.25" customHeight="1" x14ac:dyDescent="0.25">
      <c r="A21" s="63">
        <v>44229.539131944446</v>
      </c>
      <c r="B21" s="64" t="s">
        <v>70</v>
      </c>
      <c r="C21" s="61">
        <v>100</v>
      </c>
      <c r="D21" s="57" t="s">
        <v>25</v>
      </c>
      <c r="E21" s="64" t="s">
        <v>19</v>
      </c>
    </row>
    <row r="22" spans="1:5" ht="17.25" customHeight="1" x14ac:dyDescent="0.25">
      <c r="A22" s="63">
        <v>44229.586053240739</v>
      </c>
      <c r="B22" s="64" t="s">
        <v>194</v>
      </c>
      <c r="C22" s="61">
        <v>4000</v>
      </c>
      <c r="D22" s="57" t="s">
        <v>25</v>
      </c>
      <c r="E22" s="64" t="s">
        <v>19</v>
      </c>
    </row>
    <row r="23" spans="1:5" ht="17.25" customHeight="1" x14ac:dyDescent="0.25">
      <c r="A23" s="63">
        <v>44229.651284722226</v>
      </c>
      <c r="B23" s="64" t="s">
        <v>215</v>
      </c>
      <c r="C23" s="61">
        <v>30</v>
      </c>
      <c r="D23" s="57" t="s">
        <v>25</v>
      </c>
      <c r="E23" s="64" t="s">
        <v>19</v>
      </c>
    </row>
    <row r="24" spans="1:5" ht="17.25" customHeight="1" x14ac:dyDescent="0.25">
      <c r="A24" s="63">
        <v>44229.702824074076</v>
      </c>
      <c r="B24" s="64" t="s">
        <v>214</v>
      </c>
      <c r="C24" s="61">
        <v>500</v>
      </c>
      <c r="D24" s="57" t="s">
        <v>25</v>
      </c>
      <c r="E24" s="64" t="s">
        <v>19</v>
      </c>
    </row>
    <row r="25" spans="1:5" ht="17.25" customHeight="1" x14ac:dyDescent="0.25">
      <c r="A25" s="63">
        <v>44229.753182870372</v>
      </c>
      <c r="B25" s="64" t="s">
        <v>187</v>
      </c>
      <c r="C25" s="61">
        <v>300</v>
      </c>
      <c r="D25" s="57" t="s">
        <v>25</v>
      </c>
      <c r="E25" s="64" t="s">
        <v>19</v>
      </c>
    </row>
    <row r="26" spans="1:5" ht="17.25" customHeight="1" x14ac:dyDescent="0.25">
      <c r="A26" s="63">
        <v>44229.845509259256</v>
      </c>
      <c r="B26" s="64" t="s">
        <v>213</v>
      </c>
      <c r="C26" s="61">
        <v>200</v>
      </c>
      <c r="D26" s="57" t="s">
        <v>25</v>
      </c>
      <c r="E26" s="64" t="s">
        <v>19</v>
      </c>
    </row>
    <row r="27" spans="1:5" ht="17.25" customHeight="1" x14ac:dyDescent="0.25">
      <c r="A27" s="63">
        <v>44229.850856481484</v>
      </c>
      <c r="B27" s="64" t="s">
        <v>257</v>
      </c>
      <c r="C27" s="61">
        <v>500</v>
      </c>
      <c r="D27" s="57" t="s">
        <v>25</v>
      </c>
      <c r="E27" s="64" t="s">
        <v>146</v>
      </c>
    </row>
    <row r="28" spans="1:5" ht="17.25" customHeight="1" x14ac:dyDescent="0.25">
      <c r="A28" s="63">
        <v>44229.858252314814</v>
      </c>
      <c r="B28" s="64" t="s">
        <v>166</v>
      </c>
      <c r="C28" s="61">
        <v>100</v>
      </c>
      <c r="D28" s="57" t="s">
        <v>25</v>
      </c>
      <c r="E28" s="64" t="s">
        <v>146</v>
      </c>
    </row>
    <row r="29" spans="1:5" ht="17.25" customHeight="1" x14ac:dyDescent="0.25">
      <c r="A29" s="63">
        <v>44229.907534722224</v>
      </c>
      <c r="B29" s="64" t="s">
        <v>50</v>
      </c>
      <c r="C29" s="61">
        <v>100</v>
      </c>
      <c r="D29" s="57" t="s">
        <v>25</v>
      </c>
      <c r="E29" s="64" t="s">
        <v>164</v>
      </c>
    </row>
    <row r="30" spans="1:5" ht="17.25" customHeight="1" x14ac:dyDescent="0.25">
      <c r="A30" s="63">
        <v>44229.958738425928</v>
      </c>
      <c r="B30" s="64" t="s">
        <v>275</v>
      </c>
      <c r="C30" s="61">
        <v>100</v>
      </c>
      <c r="D30" s="57" t="s">
        <v>25</v>
      </c>
      <c r="E30" s="64" t="s">
        <v>19</v>
      </c>
    </row>
    <row r="31" spans="1:5" ht="33" customHeight="1" x14ac:dyDescent="0.25">
      <c r="A31" s="66">
        <v>44230</v>
      </c>
      <c r="B31" s="67" t="s">
        <v>989</v>
      </c>
      <c r="C31" s="68">
        <v>64000</v>
      </c>
      <c r="D31" s="69" t="s">
        <v>986</v>
      </c>
      <c r="E31" s="70" t="s">
        <v>19</v>
      </c>
    </row>
    <row r="32" spans="1:5" ht="17.25" customHeight="1" x14ac:dyDescent="0.25">
      <c r="A32" s="63">
        <v>44230.100474537037</v>
      </c>
      <c r="B32" s="64" t="s">
        <v>193</v>
      </c>
      <c r="C32" s="61">
        <v>100</v>
      </c>
      <c r="D32" s="57" t="s">
        <v>25</v>
      </c>
      <c r="E32" s="64" t="s">
        <v>19</v>
      </c>
    </row>
    <row r="33" spans="1:5" ht="17.25" customHeight="1" x14ac:dyDescent="0.25">
      <c r="A33" s="63">
        <v>44230.100983796299</v>
      </c>
      <c r="B33" s="64" t="s">
        <v>128</v>
      </c>
      <c r="C33" s="61">
        <v>1000</v>
      </c>
      <c r="D33" s="57" t="s">
        <v>25</v>
      </c>
      <c r="E33" s="64" t="s">
        <v>19</v>
      </c>
    </row>
    <row r="34" spans="1:5" ht="17.25" customHeight="1" x14ac:dyDescent="0.25">
      <c r="A34" s="63">
        <v>44230.323078703703</v>
      </c>
      <c r="B34" s="64" t="s">
        <v>935</v>
      </c>
      <c r="C34" s="61">
        <v>100</v>
      </c>
      <c r="D34" s="57" t="s">
        <v>25</v>
      </c>
      <c r="E34" s="64" t="s">
        <v>983</v>
      </c>
    </row>
    <row r="35" spans="1:5" ht="17.25" customHeight="1" x14ac:dyDescent="0.25">
      <c r="A35" s="63">
        <v>44230.461180555554</v>
      </c>
      <c r="B35" s="64" t="s">
        <v>224</v>
      </c>
      <c r="C35" s="61">
        <v>200</v>
      </c>
      <c r="D35" s="57" t="s">
        <v>25</v>
      </c>
      <c r="E35" s="64" t="s">
        <v>19</v>
      </c>
    </row>
    <row r="36" spans="1:5" ht="17.25" customHeight="1" x14ac:dyDescent="0.25">
      <c r="A36" s="63">
        <v>44230.504074074073</v>
      </c>
      <c r="B36" s="64" t="s">
        <v>238</v>
      </c>
      <c r="C36" s="61">
        <v>5000</v>
      </c>
      <c r="D36" s="57" t="s">
        <v>25</v>
      </c>
      <c r="E36" s="64" t="s">
        <v>19</v>
      </c>
    </row>
    <row r="37" spans="1:5" ht="17.25" customHeight="1" x14ac:dyDescent="0.25">
      <c r="A37" s="63">
        <v>44230.509722222225</v>
      </c>
      <c r="B37" s="64" t="s">
        <v>385</v>
      </c>
      <c r="C37" s="61">
        <v>100</v>
      </c>
      <c r="D37" s="57" t="s">
        <v>25</v>
      </c>
      <c r="E37" s="64" t="s">
        <v>330</v>
      </c>
    </row>
    <row r="38" spans="1:5" ht="17.25" customHeight="1" x14ac:dyDescent="0.25">
      <c r="A38" s="63">
        <v>44230.519502314812</v>
      </c>
      <c r="B38" s="64" t="s">
        <v>320</v>
      </c>
      <c r="C38" s="61">
        <v>500</v>
      </c>
      <c r="D38" s="57" t="s">
        <v>25</v>
      </c>
      <c r="E38" s="64" t="s">
        <v>19</v>
      </c>
    </row>
    <row r="39" spans="1:5" ht="17.25" customHeight="1" x14ac:dyDescent="0.25">
      <c r="A39" s="63">
        <v>44230.523530092592</v>
      </c>
      <c r="B39" s="64" t="s">
        <v>384</v>
      </c>
      <c r="C39" s="61">
        <v>500</v>
      </c>
      <c r="D39" s="57" t="s">
        <v>25</v>
      </c>
      <c r="E39" s="64" t="s">
        <v>330</v>
      </c>
    </row>
    <row r="40" spans="1:5" ht="17.25" customHeight="1" x14ac:dyDescent="0.25">
      <c r="A40" s="63">
        <v>44230.536469907405</v>
      </c>
      <c r="B40" s="64" t="s">
        <v>383</v>
      </c>
      <c r="C40" s="61">
        <v>500</v>
      </c>
      <c r="D40" s="57" t="s">
        <v>25</v>
      </c>
      <c r="E40" s="64" t="s">
        <v>19</v>
      </c>
    </row>
    <row r="41" spans="1:5" ht="17.25" customHeight="1" x14ac:dyDescent="0.25">
      <c r="A41" s="63">
        <v>44230.575243055559</v>
      </c>
      <c r="B41" s="64" t="s">
        <v>127</v>
      </c>
      <c r="C41" s="61">
        <v>200</v>
      </c>
      <c r="D41" s="57" t="s">
        <v>25</v>
      </c>
      <c r="E41" s="64" t="s">
        <v>19</v>
      </c>
    </row>
    <row r="42" spans="1:5" ht="17.25" customHeight="1" x14ac:dyDescent="0.25">
      <c r="A42" s="63">
        <v>44230.580150462964</v>
      </c>
      <c r="B42" s="64" t="s">
        <v>381</v>
      </c>
      <c r="C42" s="61">
        <v>200</v>
      </c>
      <c r="D42" s="57" t="s">
        <v>25</v>
      </c>
      <c r="E42" s="64" t="s">
        <v>19</v>
      </c>
    </row>
    <row r="43" spans="1:5" ht="17.25" customHeight="1" x14ac:dyDescent="0.25">
      <c r="A43" s="63">
        <v>44230.580578703702</v>
      </c>
      <c r="B43" s="64" t="s">
        <v>380</v>
      </c>
      <c r="C43" s="61">
        <v>2000</v>
      </c>
      <c r="D43" s="57" t="s">
        <v>25</v>
      </c>
      <c r="E43" s="64" t="s">
        <v>330</v>
      </c>
    </row>
    <row r="44" spans="1:5" ht="17.25" customHeight="1" x14ac:dyDescent="0.25">
      <c r="A44" s="63">
        <v>44230.590833333335</v>
      </c>
      <c r="B44" s="64" t="s">
        <v>126</v>
      </c>
      <c r="C44" s="61">
        <v>300</v>
      </c>
      <c r="D44" s="57" t="s">
        <v>25</v>
      </c>
      <c r="E44" s="64" t="s">
        <v>19</v>
      </c>
    </row>
    <row r="45" spans="1:5" ht="17.25" customHeight="1" x14ac:dyDescent="0.25">
      <c r="A45" s="63">
        <v>44230.621805555558</v>
      </c>
      <c r="B45" s="64" t="s">
        <v>934</v>
      </c>
      <c r="C45" s="61">
        <v>3000</v>
      </c>
      <c r="D45" s="57" t="s">
        <v>25</v>
      </c>
      <c r="E45" s="64" t="s">
        <v>957</v>
      </c>
    </row>
    <row r="46" spans="1:5" ht="17.25" customHeight="1" x14ac:dyDescent="0.25">
      <c r="A46" s="63">
        <v>44230.670613425929</v>
      </c>
      <c r="B46" s="64" t="s">
        <v>933</v>
      </c>
      <c r="C46" s="61">
        <v>1500</v>
      </c>
      <c r="D46" s="57" t="s">
        <v>25</v>
      </c>
      <c r="E46" s="64" t="s">
        <v>957</v>
      </c>
    </row>
    <row r="47" spans="1:5" ht="17.25" customHeight="1" x14ac:dyDescent="0.25">
      <c r="A47" s="63">
        <v>44230.688773148147</v>
      </c>
      <c r="B47" s="64" t="s">
        <v>125</v>
      </c>
      <c r="C47" s="61">
        <v>1000</v>
      </c>
      <c r="D47" s="57" t="s">
        <v>25</v>
      </c>
      <c r="E47" s="64" t="s">
        <v>163</v>
      </c>
    </row>
    <row r="48" spans="1:5" ht="17.25" customHeight="1" x14ac:dyDescent="0.25">
      <c r="A48" s="63">
        <v>44230.713796296295</v>
      </c>
      <c r="B48" s="64" t="s">
        <v>237</v>
      </c>
      <c r="C48" s="61">
        <v>100</v>
      </c>
      <c r="D48" s="57" t="s">
        <v>25</v>
      </c>
      <c r="E48" s="64" t="s">
        <v>19</v>
      </c>
    </row>
    <row r="49" spans="1:5" ht="17.25" customHeight="1" x14ac:dyDescent="0.25">
      <c r="A49" s="63">
        <v>44230.749814814815</v>
      </c>
      <c r="B49" s="64" t="s">
        <v>379</v>
      </c>
      <c r="C49" s="61">
        <v>300</v>
      </c>
      <c r="D49" s="57" t="s">
        <v>25</v>
      </c>
      <c r="E49" s="64" t="s">
        <v>19</v>
      </c>
    </row>
    <row r="50" spans="1:5" ht="17.25" customHeight="1" x14ac:dyDescent="0.25">
      <c r="A50" s="63">
        <v>44230.859456018516</v>
      </c>
      <c r="B50" s="64" t="s">
        <v>212</v>
      </c>
      <c r="C50" s="61">
        <v>70</v>
      </c>
      <c r="D50" s="57" t="s">
        <v>25</v>
      </c>
      <c r="E50" s="64" t="s">
        <v>19</v>
      </c>
    </row>
    <row r="51" spans="1:5" ht="17.25" customHeight="1" x14ac:dyDescent="0.25">
      <c r="A51" s="63">
        <v>44230.955787037034</v>
      </c>
      <c r="B51" s="64" t="s">
        <v>124</v>
      </c>
      <c r="C51" s="61">
        <v>1000</v>
      </c>
      <c r="D51" s="57" t="s">
        <v>25</v>
      </c>
      <c r="E51" s="64" t="s">
        <v>162</v>
      </c>
    </row>
    <row r="52" spans="1:5" ht="17.25" customHeight="1" x14ac:dyDescent="0.25">
      <c r="A52" s="63">
        <v>44231</v>
      </c>
      <c r="B52" s="64" t="s">
        <v>990</v>
      </c>
      <c r="C52" s="61">
        <v>240</v>
      </c>
      <c r="D52" s="57" t="s">
        <v>986</v>
      </c>
      <c r="E52" s="64" t="s">
        <v>19</v>
      </c>
    </row>
    <row r="53" spans="1:5" ht="17.25" customHeight="1" x14ac:dyDescent="0.25">
      <c r="A53" s="63">
        <v>44231.401655092595</v>
      </c>
      <c r="B53" s="64" t="s">
        <v>326</v>
      </c>
      <c r="C53" s="61">
        <v>1500</v>
      </c>
      <c r="D53" s="57" t="s">
        <v>25</v>
      </c>
      <c r="E53" s="64" t="s">
        <v>330</v>
      </c>
    </row>
    <row r="54" spans="1:5" ht="17.25" customHeight="1" x14ac:dyDescent="0.25">
      <c r="A54" s="63">
        <v>44231.447465277779</v>
      </c>
      <c r="B54" s="64" t="s">
        <v>932</v>
      </c>
      <c r="C54" s="61">
        <v>100</v>
      </c>
      <c r="D54" s="57" t="s">
        <v>25</v>
      </c>
      <c r="E54" s="64" t="s">
        <v>330</v>
      </c>
    </row>
    <row r="55" spans="1:5" ht="17.25" customHeight="1" x14ac:dyDescent="0.25">
      <c r="A55" s="63">
        <v>44231.472870370373</v>
      </c>
      <c r="B55" s="64" t="s">
        <v>931</v>
      </c>
      <c r="C55" s="61">
        <v>500</v>
      </c>
      <c r="D55" s="57" t="s">
        <v>25</v>
      </c>
      <c r="E55" s="64" t="s">
        <v>329</v>
      </c>
    </row>
    <row r="56" spans="1:5" ht="17.25" customHeight="1" x14ac:dyDescent="0.25">
      <c r="A56" s="63">
        <v>44231.495034722226</v>
      </c>
      <c r="B56" s="64" t="s">
        <v>930</v>
      </c>
      <c r="C56" s="61">
        <v>500</v>
      </c>
      <c r="D56" s="57" t="s">
        <v>25</v>
      </c>
      <c r="E56" s="64" t="s">
        <v>982</v>
      </c>
    </row>
    <row r="57" spans="1:5" ht="17.25" customHeight="1" x14ac:dyDescent="0.25">
      <c r="A57" s="63">
        <v>44231.512430555558</v>
      </c>
      <c r="B57" s="64" t="s">
        <v>177</v>
      </c>
      <c r="C57" s="61">
        <v>250</v>
      </c>
      <c r="D57" s="57" t="s">
        <v>25</v>
      </c>
      <c r="E57" s="64" t="s">
        <v>140</v>
      </c>
    </row>
    <row r="58" spans="1:5" ht="17.25" customHeight="1" x14ac:dyDescent="0.25">
      <c r="A58" s="63">
        <v>44231.535740740743</v>
      </c>
      <c r="B58" s="64" t="s">
        <v>274</v>
      </c>
      <c r="C58" s="61">
        <v>100</v>
      </c>
      <c r="D58" s="57" t="s">
        <v>25</v>
      </c>
      <c r="E58" s="64" t="s">
        <v>24</v>
      </c>
    </row>
    <row r="59" spans="1:5" ht="17.25" customHeight="1" x14ac:dyDescent="0.25">
      <c r="A59" s="63">
        <v>44231.570671296293</v>
      </c>
      <c r="B59" s="64" t="s">
        <v>35</v>
      </c>
      <c r="C59" s="61">
        <v>1000</v>
      </c>
      <c r="D59" s="57" t="s">
        <v>25</v>
      </c>
      <c r="E59" s="64" t="s">
        <v>17</v>
      </c>
    </row>
    <row r="60" spans="1:5" ht="17.25" customHeight="1" x14ac:dyDescent="0.25">
      <c r="A60" s="63">
        <v>44231.588182870371</v>
      </c>
      <c r="B60" s="64" t="s">
        <v>185</v>
      </c>
      <c r="C60" s="61">
        <v>300</v>
      </c>
      <c r="D60" s="57" t="s">
        <v>25</v>
      </c>
      <c r="E60" s="64" t="s">
        <v>24</v>
      </c>
    </row>
    <row r="61" spans="1:5" ht="17.25" customHeight="1" x14ac:dyDescent="0.25">
      <c r="A61" s="63">
        <v>44231.620833333334</v>
      </c>
      <c r="B61" s="64" t="s">
        <v>929</v>
      </c>
      <c r="C61" s="61">
        <v>500</v>
      </c>
      <c r="D61" s="57" t="s">
        <v>25</v>
      </c>
      <c r="E61" s="64" t="s">
        <v>308</v>
      </c>
    </row>
    <row r="62" spans="1:5" ht="17.25" customHeight="1" x14ac:dyDescent="0.25">
      <c r="A62" s="63">
        <v>44231.65384259259</v>
      </c>
      <c r="B62" s="64" t="s">
        <v>123</v>
      </c>
      <c r="C62" s="61">
        <v>200</v>
      </c>
      <c r="D62" s="57" t="s">
        <v>25</v>
      </c>
      <c r="E62" s="64" t="s">
        <v>19</v>
      </c>
    </row>
    <row r="63" spans="1:5" ht="17.25" customHeight="1" x14ac:dyDescent="0.25">
      <c r="A63" s="63">
        <v>44231.743506944447</v>
      </c>
      <c r="B63" s="64" t="s">
        <v>122</v>
      </c>
      <c r="C63" s="61">
        <v>100</v>
      </c>
      <c r="D63" s="57" t="s">
        <v>25</v>
      </c>
      <c r="E63" s="64" t="s">
        <v>19</v>
      </c>
    </row>
    <row r="64" spans="1:5" ht="17.25" customHeight="1" x14ac:dyDescent="0.25">
      <c r="A64" s="63">
        <v>44231.837939814817</v>
      </c>
      <c r="B64" s="64" t="s">
        <v>172</v>
      </c>
      <c r="C64" s="61">
        <v>100</v>
      </c>
      <c r="D64" s="57" t="s">
        <v>25</v>
      </c>
      <c r="E64" s="64" t="s">
        <v>19</v>
      </c>
    </row>
    <row r="65" spans="1:5" ht="17.25" customHeight="1" x14ac:dyDescent="0.25">
      <c r="A65" s="63">
        <v>44232</v>
      </c>
      <c r="B65" s="64" t="s">
        <v>991</v>
      </c>
      <c r="C65" s="61">
        <v>7573</v>
      </c>
      <c r="D65" s="57" t="s">
        <v>986</v>
      </c>
      <c r="E65" s="64" t="s">
        <v>19</v>
      </c>
    </row>
    <row r="66" spans="1:5" ht="17.25" customHeight="1" x14ac:dyDescent="0.25">
      <c r="A66" s="63">
        <v>44232.335034722222</v>
      </c>
      <c r="B66" s="64" t="s">
        <v>323</v>
      </c>
      <c r="C66" s="61">
        <v>100</v>
      </c>
      <c r="D66" s="57" t="s">
        <v>25</v>
      </c>
      <c r="E66" s="64" t="s">
        <v>330</v>
      </c>
    </row>
    <row r="67" spans="1:5" ht="17.25" customHeight="1" x14ac:dyDescent="0.25">
      <c r="A67" s="63">
        <v>44232.422534722224</v>
      </c>
      <c r="B67" s="64" t="s">
        <v>121</v>
      </c>
      <c r="C67" s="61">
        <v>100</v>
      </c>
      <c r="D67" s="57" t="s">
        <v>25</v>
      </c>
      <c r="E67" s="64" t="s">
        <v>19</v>
      </c>
    </row>
    <row r="68" spans="1:5" ht="17.25" customHeight="1" x14ac:dyDescent="0.25">
      <c r="A68" s="63">
        <v>44232.472199074073</v>
      </c>
      <c r="B68" s="64" t="s">
        <v>120</v>
      </c>
      <c r="C68" s="61">
        <v>500</v>
      </c>
      <c r="D68" s="57" t="s">
        <v>25</v>
      </c>
      <c r="E68" s="64" t="s">
        <v>19</v>
      </c>
    </row>
    <row r="69" spans="1:5" ht="17.25" customHeight="1" x14ac:dyDescent="0.25">
      <c r="A69" s="63">
        <v>44232.485266203701</v>
      </c>
      <c r="B69" s="64" t="s">
        <v>325</v>
      </c>
      <c r="C69" s="61">
        <v>500</v>
      </c>
      <c r="D69" s="57" t="s">
        <v>25</v>
      </c>
      <c r="E69" s="64" t="s">
        <v>330</v>
      </c>
    </row>
    <row r="70" spans="1:5" ht="17.25" customHeight="1" x14ac:dyDescent="0.25">
      <c r="A70" s="63">
        <v>44232.533958333333</v>
      </c>
      <c r="B70" s="64" t="s">
        <v>324</v>
      </c>
      <c r="C70" s="61">
        <v>100</v>
      </c>
      <c r="D70" s="57" t="s">
        <v>25</v>
      </c>
      <c r="E70" s="64" t="s">
        <v>277</v>
      </c>
    </row>
    <row r="71" spans="1:5" ht="17.25" customHeight="1" x14ac:dyDescent="0.25">
      <c r="A71" s="63">
        <v>44232.561053240737</v>
      </c>
      <c r="B71" s="64" t="s">
        <v>382</v>
      </c>
      <c r="C71" s="61">
        <v>100</v>
      </c>
      <c r="D71" s="57" t="s">
        <v>25</v>
      </c>
      <c r="E71" s="64" t="s">
        <v>330</v>
      </c>
    </row>
    <row r="72" spans="1:5" ht="17.25" customHeight="1" x14ac:dyDescent="0.25">
      <c r="A72" s="63">
        <v>44232.563599537039</v>
      </c>
      <c r="B72" s="64" t="s">
        <v>928</v>
      </c>
      <c r="C72" s="61">
        <v>3000</v>
      </c>
      <c r="D72" s="57" t="s">
        <v>25</v>
      </c>
      <c r="E72" s="64" t="s">
        <v>957</v>
      </c>
    </row>
    <row r="73" spans="1:5" ht="17.25" customHeight="1" x14ac:dyDescent="0.25">
      <c r="A73" s="63">
        <v>44232.569884259261</v>
      </c>
      <c r="B73" s="64" t="s">
        <v>927</v>
      </c>
      <c r="C73" s="61">
        <v>50</v>
      </c>
      <c r="D73" s="57" t="s">
        <v>25</v>
      </c>
      <c r="E73" s="64" t="s">
        <v>945</v>
      </c>
    </row>
    <row r="74" spans="1:5" ht="17.25" customHeight="1" x14ac:dyDescent="0.25">
      <c r="A74" s="63">
        <v>44232.570451388892</v>
      </c>
      <c r="B74" s="64" t="s">
        <v>926</v>
      </c>
      <c r="C74" s="61">
        <v>100</v>
      </c>
      <c r="D74" s="57" t="s">
        <v>25</v>
      </c>
      <c r="E74" s="64" t="s">
        <v>945</v>
      </c>
    </row>
    <row r="75" spans="1:5" ht="17.25" customHeight="1" x14ac:dyDescent="0.25">
      <c r="A75" s="63">
        <v>44232.578113425923</v>
      </c>
      <c r="B75" s="64" t="s">
        <v>755</v>
      </c>
      <c r="C75" s="61">
        <v>50</v>
      </c>
      <c r="D75" s="57" t="s">
        <v>25</v>
      </c>
      <c r="E75" s="64" t="s">
        <v>945</v>
      </c>
    </row>
    <row r="76" spans="1:5" ht="17.25" customHeight="1" x14ac:dyDescent="0.25">
      <c r="A76" s="49">
        <v>44232.582754629628</v>
      </c>
      <c r="B76" s="54" t="s">
        <v>925</v>
      </c>
      <c r="C76" s="48">
        <v>250</v>
      </c>
      <c r="D76" s="57" t="s">
        <v>25</v>
      </c>
      <c r="E76" s="54" t="s">
        <v>244</v>
      </c>
    </row>
    <row r="77" spans="1:5" ht="17.25" customHeight="1" x14ac:dyDescent="0.25">
      <c r="A77" s="49">
        <v>44232.62945601852</v>
      </c>
      <c r="B77" s="54" t="s">
        <v>210</v>
      </c>
      <c r="C77" s="48">
        <v>1500</v>
      </c>
      <c r="D77" s="57" t="s">
        <v>25</v>
      </c>
      <c r="E77" s="54" t="s">
        <v>217</v>
      </c>
    </row>
    <row r="78" spans="1:5" ht="17.25" customHeight="1" x14ac:dyDescent="0.25">
      <c r="A78" s="49">
        <v>44232.641319444447</v>
      </c>
      <c r="B78" s="54" t="s">
        <v>436</v>
      </c>
      <c r="C78" s="48">
        <v>15000</v>
      </c>
      <c r="D78" s="57" t="s">
        <v>25</v>
      </c>
      <c r="E78" s="54" t="s">
        <v>945</v>
      </c>
    </row>
    <row r="79" spans="1:5" ht="17.25" customHeight="1" x14ac:dyDescent="0.25">
      <c r="A79" s="49">
        <v>44232.644201388888</v>
      </c>
      <c r="B79" s="54" t="s">
        <v>436</v>
      </c>
      <c r="C79" s="48">
        <v>4000</v>
      </c>
      <c r="D79" s="57" t="s">
        <v>25</v>
      </c>
      <c r="E79" s="54" t="s">
        <v>945</v>
      </c>
    </row>
    <row r="80" spans="1:5" ht="17.25" customHeight="1" x14ac:dyDescent="0.25">
      <c r="A80" s="49">
        <v>44232.646006944444</v>
      </c>
      <c r="B80" s="54" t="s">
        <v>700</v>
      </c>
      <c r="C80" s="48">
        <v>5000</v>
      </c>
      <c r="D80" s="57" t="s">
        <v>25</v>
      </c>
      <c r="E80" s="54" t="s">
        <v>945</v>
      </c>
    </row>
    <row r="81" spans="1:5" ht="17.25" customHeight="1" x14ac:dyDescent="0.25">
      <c r="A81" s="49">
        <v>44232.649375000001</v>
      </c>
      <c r="B81" s="54" t="s">
        <v>924</v>
      </c>
      <c r="C81" s="48">
        <v>4000</v>
      </c>
      <c r="D81" s="57" t="s">
        <v>25</v>
      </c>
      <c r="E81" s="54" t="s">
        <v>19</v>
      </c>
    </row>
    <row r="82" spans="1:5" ht="17.25" customHeight="1" x14ac:dyDescent="0.25">
      <c r="A82" s="49">
        <v>44232.657210648147</v>
      </c>
      <c r="B82" s="54" t="s">
        <v>119</v>
      </c>
      <c r="C82" s="48">
        <v>100</v>
      </c>
      <c r="D82" s="57" t="s">
        <v>25</v>
      </c>
      <c r="E82" s="54" t="s">
        <v>19</v>
      </c>
    </row>
    <row r="83" spans="1:5" ht="17.25" customHeight="1" x14ac:dyDescent="0.25">
      <c r="A83" s="49">
        <v>44232.662268518521</v>
      </c>
      <c r="B83" s="54" t="s">
        <v>394</v>
      </c>
      <c r="C83" s="48">
        <v>2000</v>
      </c>
      <c r="D83" s="57" t="s">
        <v>25</v>
      </c>
      <c r="E83" s="54" t="s">
        <v>945</v>
      </c>
    </row>
    <row r="84" spans="1:5" ht="17.25" customHeight="1" x14ac:dyDescent="0.25">
      <c r="A84" s="49">
        <v>44232.733402777776</v>
      </c>
      <c r="B84" s="54" t="s">
        <v>436</v>
      </c>
      <c r="C84" s="48">
        <v>13000</v>
      </c>
      <c r="D84" s="57" t="s">
        <v>25</v>
      </c>
      <c r="E84" s="54" t="s">
        <v>945</v>
      </c>
    </row>
    <row r="85" spans="1:5" ht="17.25" customHeight="1" x14ac:dyDescent="0.25">
      <c r="A85" s="49">
        <v>44232.74009259259</v>
      </c>
      <c r="B85" s="54" t="s">
        <v>211</v>
      </c>
      <c r="C85" s="48">
        <v>500</v>
      </c>
      <c r="D85" s="57" t="s">
        <v>25</v>
      </c>
      <c r="E85" s="54" t="s">
        <v>19</v>
      </c>
    </row>
    <row r="86" spans="1:5" ht="17.25" customHeight="1" x14ac:dyDescent="0.25">
      <c r="A86" s="49">
        <v>44232.790335648147</v>
      </c>
      <c r="B86" s="54" t="s">
        <v>436</v>
      </c>
      <c r="C86" s="48">
        <v>9000</v>
      </c>
      <c r="D86" s="57" t="s">
        <v>25</v>
      </c>
      <c r="E86" s="54" t="s">
        <v>945</v>
      </c>
    </row>
    <row r="87" spans="1:5" ht="17.25" customHeight="1" x14ac:dyDescent="0.25">
      <c r="A87" s="49">
        <v>44232.817395833335</v>
      </c>
      <c r="B87" s="54" t="s">
        <v>436</v>
      </c>
      <c r="C87" s="48">
        <v>8000</v>
      </c>
      <c r="D87" s="57" t="s">
        <v>25</v>
      </c>
      <c r="E87" s="54" t="s">
        <v>945</v>
      </c>
    </row>
    <row r="88" spans="1:5" ht="17.25" customHeight="1" x14ac:dyDescent="0.25">
      <c r="A88" s="49">
        <v>44232.862847222219</v>
      </c>
      <c r="B88" s="54" t="s">
        <v>209</v>
      </c>
      <c r="C88" s="48">
        <v>500</v>
      </c>
      <c r="D88" s="57" t="s">
        <v>25</v>
      </c>
      <c r="E88" s="54" t="s">
        <v>217</v>
      </c>
    </row>
    <row r="89" spans="1:5" ht="17.25" customHeight="1" x14ac:dyDescent="0.25">
      <c r="A89" s="49">
        <v>44232.901354166665</v>
      </c>
      <c r="B89" s="54" t="s">
        <v>923</v>
      </c>
      <c r="C89" s="48">
        <v>500</v>
      </c>
      <c r="D89" s="57" t="s">
        <v>25</v>
      </c>
      <c r="E89" s="54" t="s">
        <v>981</v>
      </c>
    </row>
    <row r="90" spans="1:5" ht="17.25" customHeight="1" x14ac:dyDescent="0.25">
      <c r="A90" s="49">
        <v>44233.026863425926</v>
      </c>
      <c r="B90" s="54" t="s">
        <v>471</v>
      </c>
      <c r="C90" s="48">
        <v>100</v>
      </c>
      <c r="D90" s="57" t="s">
        <v>25</v>
      </c>
      <c r="E90" s="54" t="s">
        <v>980</v>
      </c>
    </row>
    <row r="91" spans="1:5" ht="17.25" customHeight="1" x14ac:dyDescent="0.25">
      <c r="A91" s="49">
        <v>44233.033587962964</v>
      </c>
      <c r="B91" s="54" t="s">
        <v>650</v>
      </c>
      <c r="C91" s="48">
        <v>400</v>
      </c>
      <c r="D91" s="57" t="s">
        <v>25</v>
      </c>
      <c r="E91" s="54" t="s">
        <v>329</v>
      </c>
    </row>
    <row r="92" spans="1:5" ht="17.25" customHeight="1" x14ac:dyDescent="0.25">
      <c r="A92" s="49">
        <v>44233.132754629631</v>
      </c>
      <c r="B92" s="54" t="s">
        <v>922</v>
      </c>
      <c r="C92" s="48">
        <v>500</v>
      </c>
      <c r="D92" s="57" t="s">
        <v>25</v>
      </c>
      <c r="E92" s="54" t="s">
        <v>19</v>
      </c>
    </row>
    <row r="93" spans="1:5" ht="17.25" customHeight="1" x14ac:dyDescent="0.25">
      <c r="A93" s="49">
        <v>44233.383171296293</v>
      </c>
      <c r="B93" s="54" t="s">
        <v>921</v>
      </c>
      <c r="C93" s="48">
        <v>500</v>
      </c>
      <c r="D93" s="57" t="s">
        <v>25</v>
      </c>
      <c r="E93" s="54" t="s">
        <v>351</v>
      </c>
    </row>
    <row r="94" spans="1:5" ht="17.25" customHeight="1" x14ac:dyDescent="0.25">
      <c r="A94" s="49">
        <v>44233.442430555559</v>
      </c>
      <c r="B94" s="54" t="s">
        <v>920</v>
      </c>
      <c r="C94" s="48">
        <v>500</v>
      </c>
      <c r="D94" s="57" t="s">
        <v>25</v>
      </c>
      <c r="E94" s="54" t="s">
        <v>342</v>
      </c>
    </row>
    <row r="95" spans="1:5" ht="17.25" customHeight="1" x14ac:dyDescent="0.25">
      <c r="A95" s="49">
        <v>44233.443749999999</v>
      </c>
      <c r="B95" s="54" t="s">
        <v>436</v>
      </c>
      <c r="C95" s="48">
        <v>40000</v>
      </c>
      <c r="D95" s="57" t="s">
        <v>25</v>
      </c>
      <c r="E95" s="54" t="s">
        <v>945</v>
      </c>
    </row>
    <row r="96" spans="1:5" ht="17.25" customHeight="1" x14ac:dyDescent="0.25">
      <c r="A96" s="49">
        <v>44233.481238425928</v>
      </c>
      <c r="B96" s="54" t="s">
        <v>436</v>
      </c>
      <c r="C96" s="48">
        <v>10000</v>
      </c>
      <c r="D96" s="57" t="s">
        <v>25</v>
      </c>
      <c r="E96" s="54" t="s">
        <v>945</v>
      </c>
    </row>
    <row r="97" spans="1:5" ht="17.25" customHeight="1" x14ac:dyDescent="0.25">
      <c r="A97" s="49">
        <v>44233.488993055558</v>
      </c>
      <c r="B97" s="54" t="s">
        <v>208</v>
      </c>
      <c r="C97" s="48">
        <v>300</v>
      </c>
      <c r="D97" s="57" t="s">
        <v>25</v>
      </c>
      <c r="E97" s="54" t="s">
        <v>217</v>
      </c>
    </row>
    <row r="98" spans="1:5" ht="17.25" customHeight="1" x14ac:dyDescent="0.25">
      <c r="A98" s="49">
        <v>44233.490300925929</v>
      </c>
      <c r="B98" s="54" t="s">
        <v>54</v>
      </c>
      <c r="C98" s="48">
        <v>3555</v>
      </c>
      <c r="D98" s="57" t="s">
        <v>25</v>
      </c>
      <c r="E98" s="54" t="s">
        <v>308</v>
      </c>
    </row>
    <row r="99" spans="1:5" ht="17.25" customHeight="1" x14ac:dyDescent="0.25">
      <c r="A99" s="49">
        <v>44233.493761574071</v>
      </c>
      <c r="B99" s="54" t="s">
        <v>919</v>
      </c>
      <c r="C99" s="48">
        <v>1000</v>
      </c>
      <c r="D99" s="57" t="s">
        <v>25</v>
      </c>
      <c r="E99" s="54" t="s">
        <v>945</v>
      </c>
    </row>
    <row r="100" spans="1:5" ht="17.25" customHeight="1" x14ac:dyDescent="0.25">
      <c r="A100" s="49">
        <v>44233.539050925923</v>
      </c>
      <c r="B100" s="54" t="s">
        <v>436</v>
      </c>
      <c r="C100" s="48">
        <v>20000</v>
      </c>
      <c r="D100" s="57" t="s">
        <v>25</v>
      </c>
      <c r="E100" s="54" t="s">
        <v>945</v>
      </c>
    </row>
    <row r="101" spans="1:5" ht="17.25" customHeight="1" x14ac:dyDescent="0.25">
      <c r="A101" s="49">
        <v>44233.540694444448</v>
      </c>
      <c r="B101" s="54" t="s">
        <v>485</v>
      </c>
      <c r="C101" s="48">
        <v>4000</v>
      </c>
      <c r="D101" s="57" t="s">
        <v>25</v>
      </c>
      <c r="E101" s="54" t="s">
        <v>296</v>
      </c>
    </row>
    <row r="102" spans="1:5" ht="17.25" customHeight="1" x14ac:dyDescent="0.25">
      <c r="A102" s="49">
        <v>44233.553865740738</v>
      </c>
      <c r="B102" s="54" t="s">
        <v>314</v>
      </c>
      <c r="C102" s="48">
        <v>100</v>
      </c>
      <c r="D102" s="57" t="s">
        <v>25</v>
      </c>
      <c r="E102" s="54" t="s">
        <v>979</v>
      </c>
    </row>
    <row r="103" spans="1:5" ht="17.25" customHeight="1" x14ac:dyDescent="0.25">
      <c r="A103" s="49">
        <v>44233.555243055554</v>
      </c>
      <c r="B103" s="54" t="s">
        <v>314</v>
      </c>
      <c r="C103" s="48">
        <v>170</v>
      </c>
      <c r="D103" s="57" t="s">
        <v>25</v>
      </c>
      <c r="E103" s="54" t="s">
        <v>978</v>
      </c>
    </row>
    <row r="104" spans="1:5" ht="17.25" customHeight="1" x14ac:dyDescent="0.25">
      <c r="A104" s="49">
        <v>44233.588483796295</v>
      </c>
      <c r="B104" s="54" t="s">
        <v>50</v>
      </c>
      <c r="C104" s="48">
        <v>150</v>
      </c>
      <c r="D104" s="57" t="s">
        <v>25</v>
      </c>
      <c r="E104" s="54" t="s">
        <v>19</v>
      </c>
    </row>
    <row r="105" spans="1:5" ht="17.25" customHeight="1" x14ac:dyDescent="0.25">
      <c r="A105" s="49">
        <v>44233.591354166667</v>
      </c>
      <c r="B105" s="54" t="s">
        <v>118</v>
      </c>
      <c r="C105" s="48">
        <v>1000</v>
      </c>
      <c r="D105" s="57" t="s">
        <v>25</v>
      </c>
      <c r="E105" s="54" t="s">
        <v>161</v>
      </c>
    </row>
    <row r="106" spans="1:5" ht="17.25" customHeight="1" x14ac:dyDescent="0.25">
      <c r="A106" s="49">
        <v>44233.663969907408</v>
      </c>
      <c r="B106" s="54" t="s">
        <v>222</v>
      </c>
      <c r="C106" s="48">
        <v>500</v>
      </c>
      <c r="D106" s="57" t="s">
        <v>25</v>
      </c>
      <c r="E106" s="54" t="s">
        <v>19</v>
      </c>
    </row>
    <row r="107" spans="1:5" ht="17.25" customHeight="1" x14ac:dyDescent="0.25">
      <c r="A107" s="49">
        <v>44233.68509259259</v>
      </c>
      <c r="B107" s="54" t="s">
        <v>273</v>
      </c>
      <c r="C107" s="48">
        <v>1500</v>
      </c>
      <c r="D107" s="57" t="s">
        <v>25</v>
      </c>
      <c r="E107" s="54" t="s">
        <v>195</v>
      </c>
    </row>
    <row r="108" spans="1:5" ht="17.25" customHeight="1" x14ac:dyDescent="0.25">
      <c r="A108" s="49">
        <v>44233.689571759256</v>
      </c>
      <c r="B108" s="54" t="s">
        <v>176</v>
      </c>
      <c r="C108" s="48">
        <v>500</v>
      </c>
      <c r="D108" s="57" t="s">
        <v>25</v>
      </c>
      <c r="E108" s="54" t="s">
        <v>182</v>
      </c>
    </row>
    <row r="109" spans="1:5" ht="17.25" customHeight="1" x14ac:dyDescent="0.25">
      <c r="A109" s="49">
        <v>44233.709039351852</v>
      </c>
      <c r="B109" s="54" t="s">
        <v>117</v>
      </c>
      <c r="C109" s="48">
        <v>500</v>
      </c>
      <c r="D109" s="57" t="s">
        <v>25</v>
      </c>
      <c r="E109" s="54" t="s">
        <v>160</v>
      </c>
    </row>
    <row r="110" spans="1:5" ht="17.25" customHeight="1" x14ac:dyDescent="0.25">
      <c r="A110" s="49">
        <v>44233.723553240743</v>
      </c>
      <c r="B110" s="54" t="s">
        <v>75</v>
      </c>
      <c r="C110" s="48">
        <v>1000</v>
      </c>
      <c r="D110" s="57" t="s">
        <v>25</v>
      </c>
      <c r="E110" s="54" t="s">
        <v>146</v>
      </c>
    </row>
    <row r="111" spans="1:5" ht="17.25" customHeight="1" x14ac:dyDescent="0.25">
      <c r="A111" s="49">
        <v>44233.736516203702</v>
      </c>
      <c r="B111" s="54" t="s">
        <v>436</v>
      </c>
      <c r="C111" s="48">
        <v>15000</v>
      </c>
      <c r="D111" s="57" t="s">
        <v>25</v>
      </c>
      <c r="E111" s="54" t="s">
        <v>945</v>
      </c>
    </row>
    <row r="112" spans="1:5" ht="17.25" customHeight="1" x14ac:dyDescent="0.25">
      <c r="A112" s="49">
        <v>44233.741469907407</v>
      </c>
      <c r="B112" s="54" t="s">
        <v>293</v>
      </c>
      <c r="C112" s="48">
        <v>500</v>
      </c>
      <c r="D112" s="57" t="s">
        <v>25</v>
      </c>
      <c r="E112" s="54" t="s">
        <v>135</v>
      </c>
    </row>
    <row r="113" spans="1:5" ht="17.25" customHeight="1" x14ac:dyDescent="0.25">
      <c r="A113" s="49">
        <v>44233.782581018517</v>
      </c>
      <c r="B113" s="64" t="s">
        <v>168</v>
      </c>
      <c r="C113" s="48">
        <v>300</v>
      </c>
      <c r="D113" s="57" t="s">
        <v>25</v>
      </c>
      <c r="E113" s="54" t="s">
        <v>260</v>
      </c>
    </row>
    <row r="114" spans="1:5" ht="17.25" customHeight="1" x14ac:dyDescent="0.25">
      <c r="A114" s="49">
        <v>44233.784201388888</v>
      </c>
      <c r="B114" s="54" t="s">
        <v>168</v>
      </c>
      <c r="C114" s="48">
        <v>400</v>
      </c>
      <c r="D114" s="57" t="s">
        <v>25</v>
      </c>
      <c r="E114" s="54" t="s">
        <v>246</v>
      </c>
    </row>
    <row r="115" spans="1:5" ht="17.25" customHeight="1" x14ac:dyDescent="0.25">
      <c r="A115" s="49">
        <v>44233.82912037037</v>
      </c>
      <c r="B115" s="54" t="s">
        <v>918</v>
      </c>
      <c r="C115" s="48">
        <v>1000</v>
      </c>
      <c r="D115" s="57" t="s">
        <v>25</v>
      </c>
      <c r="E115" s="54" t="s">
        <v>945</v>
      </c>
    </row>
    <row r="116" spans="1:5" ht="17.25" customHeight="1" x14ac:dyDescent="0.25">
      <c r="A116" s="49">
        <v>44233.859560185185</v>
      </c>
      <c r="B116" s="54" t="s">
        <v>755</v>
      </c>
      <c r="C116" s="48">
        <v>500</v>
      </c>
      <c r="D116" s="57" t="s">
        <v>25</v>
      </c>
      <c r="E116" s="54" t="s">
        <v>945</v>
      </c>
    </row>
    <row r="117" spans="1:5" ht="17.25" customHeight="1" x14ac:dyDescent="0.25">
      <c r="A117" s="49">
        <v>44233.863032407404</v>
      </c>
      <c r="B117" s="54" t="s">
        <v>917</v>
      </c>
      <c r="C117" s="48">
        <v>400</v>
      </c>
      <c r="D117" s="57" t="s">
        <v>25</v>
      </c>
      <c r="E117" s="54" t="s">
        <v>19</v>
      </c>
    </row>
    <row r="118" spans="1:5" ht="17.25" customHeight="1" x14ac:dyDescent="0.25">
      <c r="A118" s="49">
        <v>44233.917083333334</v>
      </c>
      <c r="B118" s="54" t="s">
        <v>436</v>
      </c>
      <c r="C118" s="48">
        <v>22000</v>
      </c>
      <c r="D118" s="57" t="s">
        <v>25</v>
      </c>
      <c r="E118" s="54" t="s">
        <v>945</v>
      </c>
    </row>
    <row r="119" spans="1:5" ht="17.25" customHeight="1" x14ac:dyDescent="0.25">
      <c r="A119" s="49">
        <v>44233.995185185187</v>
      </c>
      <c r="B119" s="54" t="s">
        <v>116</v>
      </c>
      <c r="C119" s="48">
        <v>500</v>
      </c>
      <c r="D119" s="57" t="s">
        <v>25</v>
      </c>
      <c r="E119" s="54" t="s">
        <v>159</v>
      </c>
    </row>
    <row r="120" spans="1:5" ht="17.25" customHeight="1" x14ac:dyDescent="0.25">
      <c r="A120" s="49">
        <v>44234.022094907406</v>
      </c>
      <c r="B120" s="54" t="s">
        <v>916</v>
      </c>
      <c r="C120" s="48">
        <v>500</v>
      </c>
      <c r="D120" s="57" t="s">
        <v>25</v>
      </c>
      <c r="E120" s="54" t="s">
        <v>945</v>
      </c>
    </row>
    <row r="121" spans="1:5" ht="17.25" customHeight="1" x14ac:dyDescent="0.25">
      <c r="A121" s="49">
        <v>44234.38858796296</v>
      </c>
      <c r="B121" s="54" t="s">
        <v>168</v>
      </c>
      <c r="C121" s="48">
        <v>300</v>
      </c>
      <c r="D121" s="57" t="s">
        <v>25</v>
      </c>
      <c r="E121" s="54" t="s">
        <v>977</v>
      </c>
    </row>
    <row r="122" spans="1:5" ht="17.25" customHeight="1" x14ac:dyDescent="0.25">
      <c r="A122" s="49">
        <v>44234.402673611112</v>
      </c>
      <c r="B122" s="54" t="s">
        <v>175</v>
      </c>
      <c r="C122" s="61">
        <v>650</v>
      </c>
      <c r="D122" s="57" t="s">
        <v>25</v>
      </c>
      <c r="E122" s="54" t="s">
        <v>181</v>
      </c>
    </row>
    <row r="123" spans="1:5" ht="17.25" customHeight="1" x14ac:dyDescent="0.25">
      <c r="A123" s="49">
        <v>44234.406030092592</v>
      </c>
      <c r="B123" s="54" t="s">
        <v>33</v>
      </c>
      <c r="C123" s="48">
        <v>500</v>
      </c>
      <c r="D123" s="57" t="s">
        <v>25</v>
      </c>
      <c r="E123" s="54" t="s">
        <v>977</v>
      </c>
    </row>
    <row r="124" spans="1:5" ht="17.25" customHeight="1" x14ac:dyDescent="0.25">
      <c r="A124" s="49">
        <v>44234.424537037034</v>
      </c>
      <c r="B124" s="54" t="s">
        <v>622</v>
      </c>
      <c r="C124" s="48">
        <v>1000</v>
      </c>
      <c r="D124" s="57" t="s">
        <v>25</v>
      </c>
      <c r="E124" s="54" t="s">
        <v>977</v>
      </c>
    </row>
    <row r="125" spans="1:5" ht="17.25" customHeight="1" x14ac:dyDescent="0.25">
      <c r="A125" s="49">
        <v>44234.445115740738</v>
      </c>
      <c r="B125" s="54" t="s">
        <v>915</v>
      </c>
      <c r="C125" s="48">
        <v>10000</v>
      </c>
      <c r="D125" s="57" t="s">
        <v>25</v>
      </c>
      <c r="E125" s="54" t="s">
        <v>977</v>
      </c>
    </row>
    <row r="126" spans="1:5" ht="17.25" customHeight="1" x14ac:dyDescent="0.25">
      <c r="A126" s="49">
        <v>44234.457777777781</v>
      </c>
      <c r="B126" s="65" t="s">
        <v>914</v>
      </c>
      <c r="C126" s="48">
        <v>27150</v>
      </c>
      <c r="D126" s="57" t="s">
        <v>25</v>
      </c>
      <c r="E126" s="54" t="s">
        <v>341</v>
      </c>
    </row>
    <row r="127" spans="1:5" ht="17.25" customHeight="1" x14ac:dyDescent="0.25">
      <c r="A127" s="49">
        <v>44234.47351851852</v>
      </c>
      <c r="B127" s="54" t="s">
        <v>913</v>
      </c>
      <c r="C127" s="48">
        <v>500</v>
      </c>
      <c r="D127" s="57" t="s">
        <v>25</v>
      </c>
      <c r="E127" s="54" t="s">
        <v>977</v>
      </c>
    </row>
    <row r="128" spans="1:5" ht="17.25" customHeight="1" x14ac:dyDescent="0.25">
      <c r="A128" s="49">
        <v>44234.539293981485</v>
      </c>
      <c r="B128" s="54" t="s">
        <v>207</v>
      </c>
      <c r="C128" s="48">
        <v>500</v>
      </c>
      <c r="D128" s="57" t="s">
        <v>25</v>
      </c>
      <c r="E128" s="54" t="s">
        <v>19</v>
      </c>
    </row>
    <row r="129" spans="1:5" ht="17.25" customHeight="1" x14ac:dyDescent="0.25">
      <c r="A129" s="49">
        <v>44234.570405092592</v>
      </c>
      <c r="B129" s="54" t="s">
        <v>912</v>
      </c>
      <c r="C129" s="48">
        <v>500</v>
      </c>
      <c r="D129" s="57" t="s">
        <v>25</v>
      </c>
      <c r="E129" s="54" t="s">
        <v>977</v>
      </c>
    </row>
    <row r="130" spans="1:5" ht="17.25" customHeight="1" x14ac:dyDescent="0.25">
      <c r="A130" s="49">
        <v>44234.585543981484</v>
      </c>
      <c r="B130" s="54" t="s">
        <v>436</v>
      </c>
      <c r="C130" s="48">
        <v>22000</v>
      </c>
      <c r="D130" s="57" t="s">
        <v>25</v>
      </c>
      <c r="E130" s="54" t="s">
        <v>945</v>
      </c>
    </row>
    <row r="131" spans="1:5" ht="17.25" customHeight="1" x14ac:dyDescent="0.25">
      <c r="A131" s="49">
        <v>44234.613842592589</v>
      </c>
      <c r="B131" s="54" t="s">
        <v>115</v>
      </c>
      <c r="C131" s="48">
        <v>10</v>
      </c>
      <c r="D131" s="57" t="s">
        <v>25</v>
      </c>
      <c r="E131" s="54" t="s">
        <v>19</v>
      </c>
    </row>
    <row r="132" spans="1:5" ht="17.25" customHeight="1" x14ac:dyDescent="0.25">
      <c r="A132" s="49">
        <v>44234.617905092593</v>
      </c>
      <c r="B132" s="54" t="s">
        <v>294</v>
      </c>
      <c r="C132" s="48">
        <v>10000</v>
      </c>
      <c r="D132" s="57" t="s">
        <v>25</v>
      </c>
      <c r="E132" s="54" t="s">
        <v>19</v>
      </c>
    </row>
    <row r="133" spans="1:5" ht="17.25" customHeight="1" x14ac:dyDescent="0.25">
      <c r="A133" s="49">
        <v>44234.61886574074</v>
      </c>
      <c r="B133" s="54" t="s">
        <v>911</v>
      </c>
      <c r="C133" s="48">
        <v>3000</v>
      </c>
      <c r="D133" s="57" t="s">
        <v>25</v>
      </c>
      <c r="E133" s="54" t="s">
        <v>19</v>
      </c>
    </row>
    <row r="134" spans="1:5" ht="17.25" customHeight="1" x14ac:dyDescent="0.25">
      <c r="A134" s="49">
        <v>44234.625254629631</v>
      </c>
      <c r="B134" s="54" t="s">
        <v>499</v>
      </c>
      <c r="C134" s="48">
        <v>5000</v>
      </c>
      <c r="D134" s="57" t="s">
        <v>25</v>
      </c>
      <c r="E134" s="54" t="s">
        <v>977</v>
      </c>
    </row>
    <row r="135" spans="1:5" ht="17.25" customHeight="1" x14ac:dyDescent="0.25">
      <c r="A135" s="49">
        <v>44234.638206018521</v>
      </c>
      <c r="B135" s="54" t="s">
        <v>755</v>
      </c>
      <c r="C135" s="48">
        <v>50000</v>
      </c>
      <c r="D135" s="57" t="s">
        <v>25</v>
      </c>
      <c r="E135" s="54" t="s">
        <v>945</v>
      </c>
    </row>
    <row r="136" spans="1:5" ht="17.25" customHeight="1" x14ac:dyDescent="0.25">
      <c r="A136" s="49">
        <v>44234.661562499998</v>
      </c>
      <c r="B136" s="54" t="s">
        <v>81</v>
      </c>
      <c r="C136" s="48">
        <v>200</v>
      </c>
      <c r="D136" s="57" t="s">
        <v>25</v>
      </c>
      <c r="E136" s="54" t="s">
        <v>977</v>
      </c>
    </row>
    <row r="137" spans="1:5" ht="17.25" customHeight="1" x14ac:dyDescent="0.25">
      <c r="A137" s="49">
        <v>44234.66170138889</v>
      </c>
      <c r="B137" s="54" t="s">
        <v>910</v>
      </c>
      <c r="C137" s="48">
        <v>500</v>
      </c>
      <c r="D137" s="57" t="s">
        <v>25</v>
      </c>
      <c r="E137" s="54" t="s">
        <v>977</v>
      </c>
    </row>
    <row r="138" spans="1:5" ht="17.25" customHeight="1" x14ac:dyDescent="0.25">
      <c r="A138" s="49">
        <v>44234.668680555558</v>
      </c>
      <c r="B138" s="54" t="s">
        <v>909</v>
      </c>
      <c r="C138" s="48">
        <v>1500</v>
      </c>
      <c r="D138" s="57" t="s">
        <v>25</v>
      </c>
      <c r="E138" s="54" t="s">
        <v>248</v>
      </c>
    </row>
    <row r="139" spans="1:5" ht="17.25" customHeight="1" x14ac:dyDescent="0.25">
      <c r="A139" s="49">
        <v>44234.78570601852</v>
      </c>
      <c r="B139" s="54" t="s">
        <v>54</v>
      </c>
      <c r="C139" s="48">
        <v>1750</v>
      </c>
      <c r="D139" s="57" t="s">
        <v>25</v>
      </c>
      <c r="E139" s="54" t="s">
        <v>308</v>
      </c>
    </row>
    <row r="140" spans="1:5" ht="17.25" customHeight="1" x14ac:dyDescent="0.25">
      <c r="A140" s="49">
        <v>44234.887835648151</v>
      </c>
      <c r="B140" s="54" t="s">
        <v>908</v>
      </c>
      <c r="C140" s="48">
        <v>1500</v>
      </c>
      <c r="D140" s="57" t="s">
        <v>25</v>
      </c>
      <c r="E140" s="54" t="s">
        <v>977</v>
      </c>
    </row>
    <row r="141" spans="1:5" ht="17.25" customHeight="1" x14ac:dyDescent="0.25">
      <c r="A141" s="49">
        <v>44234.940324074072</v>
      </c>
      <c r="B141" s="54" t="s">
        <v>907</v>
      </c>
      <c r="C141" s="48">
        <v>1500</v>
      </c>
      <c r="D141" s="57" t="s">
        <v>25</v>
      </c>
      <c r="E141" s="54" t="s">
        <v>977</v>
      </c>
    </row>
    <row r="142" spans="1:5" ht="17.25" customHeight="1" x14ac:dyDescent="0.25">
      <c r="A142" s="49">
        <v>44234.964490740742</v>
      </c>
      <c r="B142" s="54" t="s">
        <v>436</v>
      </c>
      <c r="C142" s="48">
        <v>38000</v>
      </c>
      <c r="D142" s="57" t="s">
        <v>25</v>
      </c>
      <c r="E142" s="54" t="s">
        <v>945</v>
      </c>
    </row>
    <row r="143" spans="1:5" ht="17.25" customHeight="1" x14ac:dyDescent="0.25">
      <c r="A143" s="49">
        <v>44235.001944444448</v>
      </c>
      <c r="B143" s="54" t="s">
        <v>906</v>
      </c>
      <c r="C143" s="48">
        <v>5000</v>
      </c>
      <c r="D143" s="57" t="s">
        <v>25</v>
      </c>
      <c r="E143" s="54" t="s">
        <v>977</v>
      </c>
    </row>
    <row r="144" spans="1:5" ht="17.25" customHeight="1" x14ac:dyDescent="0.25">
      <c r="A144" s="49">
        <v>44235.419641203705</v>
      </c>
      <c r="B144" s="54" t="s">
        <v>436</v>
      </c>
      <c r="C144" s="48">
        <v>14000</v>
      </c>
      <c r="D144" s="57" t="s">
        <v>25</v>
      </c>
      <c r="E144" s="54" t="s">
        <v>945</v>
      </c>
    </row>
    <row r="145" spans="1:5" ht="17.25" customHeight="1" x14ac:dyDescent="0.25">
      <c r="A145" s="49">
        <v>44235.473807870374</v>
      </c>
      <c r="B145" s="54" t="s">
        <v>436</v>
      </c>
      <c r="C145" s="48">
        <v>7000</v>
      </c>
      <c r="D145" s="57" t="s">
        <v>25</v>
      </c>
      <c r="E145" s="54" t="s">
        <v>945</v>
      </c>
    </row>
    <row r="146" spans="1:5" ht="17.25" customHeight="1" x14ac:dyDescent="0.25">
      <c r="A146" s="49">
        <v>44235.517800925925</v>
      </c>
      <c r="B146" s="54" t="s">
        <v>256</v>
      </c>
      <c r="C146" s="48">
        <v>100</v>
      </c>
      <c r="D146" s="57" t="s">
        <v>25</v>
      </c>
      <c r="E146" s="54" t="s">
        <v>243</v>
      </c>
    </row>
    <row r="147" spans="1:5" ht="17.25" customHeight="1" x14ac:dyDescent="0.25">
      <c r="A147" s="49">
        <v>44235.572222222225</v>
      </c>
      <c r="B147" s="54" t="s">
        <v>114</v>
      </c>
      <c r="C147" s="48">
        <v>500</v>
      </c>
      <c r="D147" s="57" t="s">
        <v>25</v>
      </c>
      <c r="E147" s="54" t="s">
        <v>158</v>
      </c>
    </row>
    <row r="148" spans="1:5" ht="17.25" customHeight="1" x14ac:dyDescent="0.25">
      <c r="A148" s="49">
        <v>44235.656354166669</v>
      </c>
      <c r="B148" s="54" t="s">
        <v>905</v>
      </c>
      <c r="C148" s="48">
        <v>1500</v>
      </c>
      <c r="D148" s="57" t="s">
        <v>25</v>
      </c>
      <c r="E148" s="54" t="s">
        <v>977</v>
      </c>
    </row>
    <row r="149" spans="1:5" ht="17.25" customHeight="1" x14ac:dyDescent="0.25">
      <c r="A149" s="49">
        <v>44235.663912037038</v>
      </c>
      <c r="B149" s="54" t="s">
        <v>904</v>
      </c>
      <c r="C149" s="48">
        <v>1000</v>
      </c>
      <c r="D149" s="57" t="s">
        <v>25</v>
      </c>
      <c r="E149" s="54" t="s">
        <v>975</v>
      </c>
    </row>
    <row r="150" spans="1:5" ht="17.25" customHeight="1" x14ac:dyDescent="0.25">
      <c r="A150" s="49">
        <v>44235.684629629628</v>
      </c>
      <c r="B150" s="54" t="s">
        <v>499</v>
      </c>
      <c r="C150" s="48">
        <v>5000</v>
      </c>
      <c r="D150" s="57" t="s">
        <v>25</v>
      </c>
      <c r="E150" s="54" t="s">
        <v>975</v>
      </c>
    </row>
    <row r="151" spans="1:5" ht="17.25" customHeight="1" x14ac:dyDescent="0.25">
      <c r="A151" s="49">
        <v>44235.782129629632</v>
      </c>
      <c r="B151" s="54" t="s">
        <v>324</v>
      </c>
      <c r="C151" s="48">
        <v>10000</v>
      </c>
      <c r="D151" s="57" t="s">
        <v>25</v>
      </c>
      <c r="E151" s="54" t="s">
        <v>975</v>
      </c>
    </row>
    <row r="152" spans="1:5" ht="17.25" customHeight="1" x14ac:dyDescent="0.25">
      <c r="A152" s="49">
        <v>44235.808865740742</v>
      </c>
      <c r="B152" s="65" t="s">
        <v>236</v>
      </c>
      <c r="C152" s="48">
        <v>100</v>
      </c>
      <c r="D152" s="57" t="s">
        <v>25</v>
      </c>
      <c r="E152" s="54" t="s">
        <v>239</v>
      </c>
    </row>
    <row r="153" spans="1:5" ht="17.25" customHeight="1" x14ac:dyDescent="0.25">
      <c r="A153" s="49">
        <v>44235.93787037037</v>
      </c>
      <c r="B153" s="54" t="s">
        <v>499</v>
      </c>
      <c r="C153" s="48">
        <v>2000</v>
      </c>
      <c r="D153" s="57" t="s">
        <v>25</v>
      </c>
      <c r="E153" s="54" t="s">
        <v>975</v>
      </c>
    </row>
    <row r="154" spans="1:5" ht="17.25" customHeight="1" x14ac:dyDescent="0.25">
      <c r="A154" s="49">
        <v>44235.997974537036</v>
      </c>
      <c r="B154" s="54" t="s">
        <v>29</v>
      </c>
      <c r="C154" s="48">
        <v>100</v>
      </c>
      <c r="D154" s="57" t="s">
        <v>25</v>
      </c>
      <c r="E154" s="54" t="s">
        <v>297</v>
      </c>
    </row>
    <row r="155" spans="1:5" ht="17.25" customHeight="1" x14ac:dyDescent="0.25">
      <c r="A155" s="49">
        <v>44236</v>
      </c>
      <c r="B155" s="54" t="s">
        <v>992</v>
      </c>
      <c r="C155" s="48">
        <v>1000000</v>
      </c>
      <c r="D155" s="57" t="s">
        <v>986</v>
      </c>
      <c r="E155" s="54" t="s">
        <v>945</v>
      </c>
    </row>
    <row r="156" spans="1:5" ht="17.25" customHeight="1" x14ac:dyDescent="0.25">
      <c r="A156" s="49">
        <v>44236.001759259256</v>
      </c>
      <c r="B156" s="54" t="s">
        <v>903</v>
      </c>
      <c r="C156" s="48">
        <v>5000</v>
      </c>
      <c r="D156" s="57" t="s">
        <v>25</v>
      </c>
      <c r="E156" s="54" t="s">
        <v>977</v>
      </c>
    </row>
    <row r="157" spans="1:5" ht="17.25" customHeight="1" x14ac:dyDescent="0.25">
      <c r="A157" s="49">
        <v>44236.002106481479</v>
      </c>
      <c r="B157" s="54" t="s">
        <v>386</v>
      </c>
      <c r="C157" s="48">
        <v>2021</v>
      </c>
      <c r="D157" s="57" t="s">
        <v>25</v>
      </c>
      <c r="E157" s="54" t="s">
        <v>246</v>
      </c>
    </row>
    <row r="158" spans="1:5" ht="17.25" customHeight="1" x14ac:dyDescent="0.25">
      <c r="A158" s="49">
        <v>44236.009270833332</v>
      </c>
      <c r="B158" s="65" t="s">
        <v>902</v>
      </c>
      <c r="C158" s="48">
        <v>4000</v>
      </c>
      <c r="D158" s="57" t="s">
        <v>25</v>
      </c>
      <c r="E158" s="54" t="s">
        <v>977</v>
      </c>
    </row>
    <row r="159" spans="1:5" ht="17.25" customHeight="1" x14ac:dyDescent="0.25">
      <c r="A159" s="49">
        <v>44236.03402777778</v>
      </c>
      <c r="B159" s="54" t="s">
        <v>112</v>
      </c>
      <c r="C159" s="48">
        <v>100</v>
      </c>
      <c r="D159" s="57" t="s">
        <v>25</v>
      </c>
      <c r="E159" s="54" t="s">
        <v>19</v>
      </c>
    </row>
    <row r="160" spans="1:5" ht="17.25" customHeight="1" x14ac:dyDescent="0.25">
      <c r="A160" s="49">
        <v>44236.080925925926</v>
      </c>
      <c r="B160" s="54" t="s">
        <v>378</v>
      </c>
      <c r="C160" s="48">
        <v>3000</v>
      </c>
      <c r="D160" s="57" t="s">
        <v>25</v>
      </c>
      <c r="E160" s="54" t="s">
        <v>978</v>
      </c>
    </row>
    <row r="161" spans="1:5" ht="17.25" customHeight="1" x14ac:dyDescent="0.25">
      <c r="A161" s="49">
        <v>44236.295474537037</v>
      </c>
      <c r="B161" s="54" t="s">
        <v>760</v>
      </c>
      <c r="C161" s="48">
        <v>5000</v>
      </c>
      <c r="D161" s="57" t="s">
        <v>25</v>
      </c>
      <c r="E161" s="54" t="s">
        <v>968</v>
      </c>
    </row>
    <row r="162" spans="1:5" ht="17.25" customHeight="1" x14ac:dyDescent="0.25">
      <c r="A162" s="49">
        <v>44236.299085648148</v>
      </c>
      <c r="B162" s="54" t="s">
        <v>168</v>
      </c>
      <c r="C162" s="48">
        <v>500</v>
      </c>
      <c r="D162" s="57" t="s">
        <v>25</v>
      </c>
      <c r="E162" s="54" t="s">
        <v>968</v>
      </c>
    </row>
    <row r="163" spans="1:5" ht="17.25" customHeight="1" x14ac:dyDescent="0.25">
      <c r="A163" s="49">
        <v>44236.313472222224</v>
      </c>
      <c r="B163" s="54" t="s">
        <v>58</v>
      </c>
      <c r="C163" s="48">
        <v>1000</v>
      </c>
      <c r="D163" s="57" t="s">
        <v>25</v>
      </c>
      <c r="E163" s="54" t="s">
        <v>968</v>
      </c>
    </row>
    <row r="164" spans="1:5" ht="17.25" customHeight="1" x14ac:dyDescent="0.25">
      <c r="A164" s="49">
        <v>44236.314826388887</v>
      </c>
      <c r="B164" s="54" t="s">
        <v>901</v>
      </c>
      <c r="C164" s="48">
        <v>100000</v>
      </c>
      <c r="D164" s="57" t="s">
        <v>25</v>
      </c>
      <c r="E164" s="54" t="s">
        <v>968</v>
      </c>
    </row>
    <row r="165" spans="1:5" ht="17.25" customHeight="1" x14ac:dyDescent="0.25">
      <c r="A165" s="49">
        <v>44236.337268518517</v>
      </c>
      <c r="B165" s="54" t="s">
        <v>900</v>
      </c>
      <c r="C165" s="48">
        <v>5000</v>
      </c>
      <c r="D165" s="57" t="s">
        <v>25</v>
      </c>
      <c r="E165" s="54" t="s">
        <v>968</v>
      </c>
    </row>
    <row r="166" spans="1:5" ht="17.25" customHeight="1" x14ac:dyDescent="0.25">
      <c r="A166" s="49">
        <v>44236.338483796295</v>
      </c>
      <c r="B166" s="54" t="s">
        <v>899</v>
      </c>
      <c r="C166" s="48">
        <v>3000</v>
      </c>
      <c r="D166" s="57" t="s">
        <v>25</v>
      </c>
      <c r="E166" s="54" t="s">
        <v>968</v>
      </c>
    </row>
    <row r="167" spans="1:5" ht="17.25" customHeight="1" x14ac:dyDescent="0.25">
      <c r="A167" s="49">
        <v>44236.34002314815</v>
      </c>
      <c r="B167" s="54" t="s">
        <v>33</v>
      </c>
      <c r="C167" s="48">
        <v>1500</v>
      </c>
      <c r="D167" s="57" t="s">
        <v>25</v>
      </c>
      <c r="E167" s="54" t="s">
        <v>968</v>
      </c>
    </row>
    <row r="168" spans="1:5" ht="17.25" customHeight="1" x14ac:dyDescent="0.25">
      <c r="A168" s="49">
        <v>44236.351215277777</v>
      </c>
      <c r="B168" s="54" t="s">
        <v>898</v>
      </c>
      <c r="C168" s="48">
        <v>5000</v>
      </c>
      <c r="D168" s="57" t="s">
        <v>25</v>
      </c>
      <c r="E168" s="54" t="s">
        <v>968</v>
      </c>
    </row>
    <row r="169" spans="1:5" ht="17.25" customHeight="1" x14ac:dyDescent="0.25">
      <c r="A169" s="49">
        <v>44236.352858796294</v>
      </c>
      <c r="B169" s="54" t="s">
        <v>897</v>
      </c>
      <c r="C169" s="48">
        <v>5000</v>
      </c>
      <c r="D169" s="57" t="s">
        <v>25</v>
      </c>
      <c r="E169" s="54" t="s">
        <v>968</v>
      </c>
    </row>
    <row r="170" spans="1:5" ht="17.25" customHeight="1" x14ac:dyDescent="0.25">
      <c r="A170" s="49">
        <v>44236.369270833333</v>
      </c>
      <c r="B170" s="54" t="s">
        <v>896</v>
      </c>
      <c r="C170" s="48">
        <v>500</v>
      </c>
      <c r="D170" s="57" t="s">
        <v>25</v>
      </c>
      <c r="E170" s="54" t="s">
        <v>968</v>
      </c>
    </row>
    <row r="171" spans="1:5" ht="17.25" customHeight="1" x14ac:dyDescent="0.25">
      <c r="A171" s="49">
        <v>44236.373692129629</v>
      </c>
      <c r="B171" s="54" t="s">
        <v>895</v>
      </c>
      <c r="C171" s="48">
        <v>3000</v>
      </c>
      <c r="D171" s="57" t="s">
        <v>25</v>
      </c>
      <c r="E171" s="54" t="s">
        <v>968</v>
      </c>
    </row>
    <row r="172" spans="1:5" ht="17.25" customHeight="1" x14ac:dyDescent="0.25">
      <c r="A172" s="49">
        <v>44236.374039351853</v>
      </c>
      <c r="B172" s="54" t="s">
        <v>894</v>
      </c>
      <c r="C172" s="48">
        <v>1000</v>
      </c>
      <c r="D172" s="57" t="s">
        <v>25</v>
      </c>
      <c r="E172" s="54" t="s">
        <v>968</v>
      </c>
    </row>
    <row r="173" spans="1:5" ht="17.25" customHeight="1" x14ac:dyDescent="0.25">
      <c r="A173" s="49">
        <v>44236.378877314812</v>
      </c>
      <c r="B173" s="54" t="s">
        <v>893</v>
      </c>
      <c r="C173" s="48">
        <v>1000</v>
      </c>
      <c r="D173" s="57" t="s">
        <v>25</v>
      </c>
      <c r="E173" s="54" t="s">
        <v>968</v>
      </c>
    </row>
    <row r="174" spans="1:5" ht="17.25" customHeight="1" x14ac:dyDescent="0.25">
      <c r="A174" s="49">
        <v>44236.38554398148</v>
      </c>
      <c r="B174" s="54" t="s">
        <v>377</v>
      </c>
      <c r="C174" s="48">
        <v>500</v>
      </c>
      <c r="D174" s="57" t="s">
        <v>25</v>
      </c>
      <c r="E174" s="54" t="s">
        <v>968</v>
      </c>
    </row>
    <row r="175" spans="1:5" ht="17.25" customHeight="1" x14ac:dyDescent="0.25">
      <c r="A175" s="49">
        <v>44236.387395833335</v>
      </c>
      <c r="B175" s="54" t="s">
        <v>892</v>
      </c>
      <c r="C175" s="48">
        <v>1500</v>
      </c>
      <c r="D175" s="57" t="s">
        <v>25</v>
      </c>
      <c r="E175" s="54" t="s">
        <v>968</v>
      </c>
    </row>
    <row r="176" spans="1:5" ht="17.25" customHeight="1" x14ac:dyDescent="0.25">
      <c r="A176" s="49">
        <v>44236.394293981481</v>
      </c>
      <c r="B176" s="54" t="s">
        <v>891</v>
      </c>
      <c r="C176" s="48">
        <v>10000</v>
      </c>
      <c r="D176" s="57" t="s">
        <v>25</v>
      </c>
      <c r="E176" s="54" t="s">
        <v>968</v>
      </c>
    </row>
    <row r="177" spans="1:5" ht="17.25" customHeight="1" x14ac:dyDescent="0.25">
      <c r="A177" s="49">
        <v>44236.394884259258</v>
      </c>
      <c r="B177" s="54" t="s">
        <v>890</v>
      </c>
      <c r="C177" s="48">
        <v>5000</v>
      </c>
      <c r="D177" s="57" t="s">
        <v>25</v>
      </c>
      <c r="E177" s="54" t="s">
        <v>968</v>
      </c>
    </row>
    <row r="178" spans="1:5" ht="17.25" customHeight="1" x14ac:dyDescent="0.25">
      <c r="A178" s="49">
        <v>44236.404629629629</v>
      </c>
      <c r="B178" s="54" t="s">
        <v>889</v>
      </c>
      <c r="C178" s="48">
        <v>500</v>
      </c>
      <c r="D178" s="57" t="s">
        <v>25</v>
      </c>
      <c r="E178" s="54" t="s">
        <v>968</v>
      </c>
    </row>
    <row r="179" spans="1:5" ht="17.25" customHeight="1" x14ac:dyDescent="0.25">
      <c r="A179" s="49">
        <v>44236.405243055553</v>
      </c>
      <c r="B179" s="54" t="s">
        <v>114</v>
      </c>
      <c r="C179" s="48">
        <v>1000</v>
      </c>
      <c r="D179" s="57" t="s">
        <v>25</v>
      </c>
      <c r="E179" s="54" t="s">
        <v>968</v>
      </c>
    </row>
    <row r="180" spans="1:5" ht="17.25" customHeight="1" x14ac:dyDescent="0.25">
      <c r="A180" s="49">
        <v>44236.405810185184</v>
      </c>
      <c r="B180" s="54" t="s">
        <v>888</v>
      </c>
      <c r="C180" s="48">
        <v>1500</v>
      </c>
      <c r="D180" s="57" t="s">
        <v>25</v>
      </c>
      <c r="E180" s="54" t="s">
        <v>968</v>
      </c>
    </row>
    <row r="181" spans="1:5" ht="17.25" customHeight="1" x14ac:dyDescent="0.25">
      <c r="A181" s="49">
        <v>44236.406481481485</v>
      </c>
      <c r="B181" s="54" t="s">
        <v>887</v>
      </c>
      <c r="C181" s="48">
        <v>1000</v>
      </c>
      <c r="D181" s="57" t="s">
        <v>25</v>
      </c>
      <c r="E181" s="54" t="s">
        <v>157</v>
      </c>
    </row>
    <row r="182" spans="1:5" ht="17.25" customHeight="1" x14ac:dyDescent="0.25">
      <c r="A182" s="49">
        <v>44236.412962962961</v>
      </c>
      <c r="B182" s="54" t="s">
        <v>886</v>
      </c>
      <c r="C182" s="48">
        <v>5000</v>
      </c>
      <c r="D182" s="57" t="s">
        <v>25</v>
      </c>
      <c r="E182" s="54" t="s">
        <v>968</v>
      </c>
    </row>
    <row r="183" spans="1:5" ht="17.25" customHeight="1" x14ac:dyDescent="0.25">
      <c r="A183" s="49">
        <v>44236.41578703704</v>
      </c>
      <c r="B183" s="54" t="s">
        <v>885</v>
      </c>
      <c r="C183" s="48">
        <v>5000</v>
      </c>
      <c r="D183" s="57" t="s">
        <v>25</v>
      </c>
      <c r="E183" s="54" t="s">
        <v>968</v>
      </c>
    </row>
    <row r="184" spans="1:5" ht="17.25" customHeight="1" x14ac:dyDescent="0.25">
      <c r="A184" s="49">
        <v>44236.429513888892</v>
      </c>
      <c r="B184" s="65" t="s">
        <v>884</v>
      </c>
      <c r="C184" s="48">
        <v>1500</v>
      </c>
      <c r="D184" s="57" t="s">
        <v>25</v>
      </c>
      <c r="E184" s="54" t="s">
        <v>968</v>
      </c>
    </row>
    <row r="185" spans="1:5" ht="17.25" customHeight="1" x14ac:dyDescent="0.25">
      <c r="A185" s="49">
        <v>44236.432141203702</v>
      </c>
      <c r="B185" s="54" t="s">
        <v>883</v>
      </c>
      <c r="C185" s="48">
        <v>5000</v>
      </c>
      <c r="D185" s="57" t="s">
        <v>25</v>
      </c>
      <c r="E185" s="54" t="s">
        <v>968</v>
      </c>
    </row>
    <row r="186" spans="1:5" ht="17.25" customHeight="1" x14ac:dyDescent="0.25">
      <c r="A186" s="49">
        <v>44236.432754629626</v>
      </c>
      <c r="B186" s="54" t="s">
        <v>882</v>
      </c>
      <c r="C186" s="48">
        <v>10000</v>
      </c>
      <c r="D186" s="57" t="s">
        <v>25</v>
      </c>
      <c r="E186" s="54" t="s">
        <v>968</v>
      </c>
    </row>
    <row r="187" spans="1:5" ht="17.25" customHeight="1" x14ac:dyDescent="0.25">
      <c r="A187" s="49">
        <v>44236.437650462962</v>
      </c>
      <c r="B187" s="54" t="s">
        <v>881</v>
      </c>
      <c r="C187" s="48">
        <v>5000</v>
      </c>
      <c r="D187" s="57" t="s">
        <v>25</v>
      </c>
      <c r="E187" s="54" t="s">
        <v>968</v>
      </c>
    </row>
    <row r="188" spans="1:5" ht="17.25" customHeight="1" x14ac:dyDescent="0.25">
      <c r="A188" s="49">
        <v>44236.439780092594</v>
      </c>
      <c r="B188" s="54" t="s">
        <v>880</v>
      </c>
      <c r="C188" s="48">
        <v>222</v>
      </c>
      <c r="D188" s="57" t="s">
        <v>25</v>
      </c>
      <c r="E188" s="54" t="s">
        <v>968</v>
      </c>
    </row>
    <row r="189" spans="1:5" ht="17.25" customHeight="1" x14ac:dyDescent="0.25">
      <c r="A189" s="49">
        <v>44236.440092592595</v>
      </c>
      <c r="B189" s="54" t="s">
        <v>879</v>
      </c>
      <c r="C189" s="48">
        <v>1500</v>
      </c>
      <c r="D189" s="57" t="s">
        <v>25</v>
      </c>
      <c r="E189" s="54" t="s">
        <v>968</v>
      </c>
    </row>
    <row r="190" spans="1:5" ht="17.25" customHeight="1" x14ac:dyDescent="0.25">
      <c r="A190" s="49">
        <v>44236.442395833335</v>
      </c>
      <c r="B190" s="54" t="s">
        <v>270</v>
      </c>
      <c r="C190" s="48">
        <v>300</v>
      </c>
      <c r="D190" s="57" t="s">
        <v>25</v>
      </c>
      <c r="E190" s="54" t="s">
        <v>178</v>
      </c>
    </row>
    <row r="191" spans="1:5" ht="17.25" customHeight="1" x14ac:dyDescent="0.25">
      <c r="A191" s="49">
        <v>44236.444189814814</v>
      </c>
      <c r="B191" s="54" t="s">
        <v>878</v>
      </c>
      <c r="C191" s="48">
        <v>1500</v>
      </c>
      <c r="D191" s="57" t="s">
        <v>25</v>
      </c>
      <c r="E191" s="54" t="s">
        <v>962</v>
      </c>
    </row>
    <row r="192" spans="1:5" ht="17.25" customHeight="1" x14ac:dyDescent="0.25">
      <c r="A192" s="49">
        <v>44236.457349537035</v>
      </c>
      <c r="B192" s="54" t="s">
        <v>877</v>
      </c>
      <c r="C192" s="48">
        <v>1500</v>
      </c>
      <c r="D192" s="57" t="s">
        <v>25</v>
      </c>
      <c r="E192" s="54" t="s">
        <v>962</v>
      </c>
    </row>
    <row r="193" spans="1:5" ht="17.25" customHeight="1" x14ac:dyDescent="0.25">
      <c r="A193" s="49">
        <v>44236.476122685184</v>
      </c>
      <c r="B193" s="54" t="s">
        <v>876</v>
      </c>
      <c r="C193" s="48">
        <v>1500</v>
      </c>
      <c r="D193" s="57" t="s">
        <v>25</v>
      </c>
      <c r="E193" s="54" t="s">
        <v>968</v>
      </c>
    </row>
    <row r="194" spans="1:5" ht="17.25" customHeight="1" x14ac:dyDescent="0.25">
      <c r="A194" s="49">
        <v>44236.476215277777</v>
      </c>
      <c r="B194" s="54" t="s">
        <v>875</v>
      </c>
      <c r="C194" s="48">
        <v>4000</v>
      </c>
      <c r="D194" s="57" t="s">
        <v>25</v>
      </c>
      <c r="E194" s="54" t="s">
        <v>968</v>
      </c>
    </row>
    <row r="195" spans="1:5" ht="17.25" customHeight="1" x14ac:dyDescent="0.25">
      <c r="A195" s="49">
        <v>44236.47965277778</v>
      </c>
      <c r="B195" s="54" t="s">
        <v>874</v>
      </c>
      <c r="C195" s="48">
        <v>5000</v>
      </c>
      <c r="D195" s="57" t="s">
        <v>25</v>
      </c>
      <c r="E195" s="54" t="s">
        <v>968</v>
      </c>
    </row>
    <row r="196" spans="1:5" ht="17.25" customHeight="1" x14ac:dyDescent="0.25">
      <c r="A196" s="49">
        <v>44236.498472222222</v>
      </c>
      <c r="B196" s="54" t="s">
        <v>75</v>
      </c>
      <c r="C196" s="48">
        <v>100</v>
      </c>
      <c r="D196" s="57" t="s">
        <v>25</v>
      </c>
      <c r="E196" s="54" t="s">
        <v>198</v>
      </c>
    </row>
    <row r="197" spans="1:5" ht="17.25" customHeight="1" x14ac:dyDescent="0.25">
      <c r="A197" s="49">
        <v>44236.512060185189</v>
      </c>
      <c r="B197" s="54" t="s">
        <v>873</v>
      </c>
      <c r="C197" s="48">
        <v>4000</v>
      </c>
      <c r="D197" s="57" t="s">
        <v>25</v>
      </c>
      <c r="E197" s="54" t="s">
        <v>962</v>
      </c>
    </row>
    <row r="198" spans="1:5" ht="17.25" customHeight="1" x14ac:dyDescent="0.25">
      <c r="A198" s="49">
        <v>44236.524988425925</v>
      </c>
      <c r="B198" s="54" t="s">
        <v>872</v>
      </c>
      <c r="C198" s="48">
        <v>200</v>
      </c>
      <c r="D198" s="57" t="s">
        <v>25</v>
      </c>
      <c r="E198" s="54" t="s">
        <v>198</v>
      </c>
    </row>
    <row r="199" spans="1:5" ht="17.25" customHeight="1" x14ac:dyDescent="0.25">
      <c r="A199" s="49">
        <v>44236.527499999997</v>
      </c>
      <c r="B199" s="54" t="s">
        <v>871</v>
      </c>
      <c r="C199" s="48">
        <v>500</v>
      </c>
      <c r="D199" s="57" t="s">
        <v>25</v>
      </c>
      <c r="E199" s="54" t="s">
        <v>198</v>
      </c>
    </row>
    <row r="200" spans="1:5" ht="17.25" customHeight="1" x14ac:dyDescent="0.25">
      <c r="A200" s="49">
        <v>44236.528923611113</v>
      </c>
      <c r="B200" s="54" t="s">
        <v>459</v>
      </c>
      <c r="C200" s="48">
        <v>300</v>
      </c>
      <c r="D200" s="57" t="s">
        <v>25</v>
      </c>
      <c r="E200" s="54" t="s">
        <v>198</v>
      </c>
    </row>
    <row r="201" spans="1:5" ht="17.25" customHeight="1" x14ac:dyDescent="0.25">
      <c r="A201" s="49">
        <v>44236.529456018521</v>
      </c>
      <c r="B201" s="54" t="s">
        <v>669</v>
      </c>
      <c r="C201" s="48">
        <v>200</v>
      </c>
      <c r="D201" s="57" t="s">
        <v>25</v>
      </c>
      <c r="E201" s="54" t="s">
        <v>308</v>
      </c>
    </row>
    <row r="202" spans="1:5" ht="17.25" customHeight="1" x14ac:dyDescent="0.25">
      <c r="A202" s="49">
        <v>44236.530902777777</v>
      </c>
      <c r="B202" s="54" t="s">
        <v>869</v>
      </c>
      <c r="C202" s="48">
        <v>1500</v>
      </c>
      <c r="D202" s="57" t="s">
        <v>25</v>
      </c>
      <c r="E202" s="54" t="s">
        <v>968</v>
      </c>
    </row>
    <row r="203" spans="1:5" ht="17.25" customHeight="1" x14ac:dyDescent="0.25">
      <c r="A203" s="49">
        <v>44236.531215277777</v>
      </c>
      <c r="B203" s="54" t="s">
        <v>870</v>
      </c>
      <c r="C203" s="48">
        <v>1500</v>
      </c>
      <c r="D203" s="57" t="s">
        <v>25</v>
      </c>
      <c r="E203" s="54" t="s">
        <v>198</v>
      </c>
    </row>
    <row r="204" spans="1:5" ht="17.25" customHeight="1" x14ac:dyDescent="0.25">
      <c r="A204" s="49">
        <v>44236.531423611108</v>
      </c>
      <c r="B204" s="54" t="s">
        <v>690</v>
      </c>
      <c r="C204" s="48">
        <v>100</v>
      </c>
      <c r="D204" s="57" t="s">
        <v>25</v>
      </c>
      <c r="E204" s="54" t="s">
        <v>198</v>
      </c>
    </row>
    <row r="205" spans="1:5" ht="17.25" customHeight="1" x14ac:dyDescent="0.25">
      <c r="A205" s="49">
        <v>44236.531840277778</v>
      </c>
      <c r="B205" s="54" t="s">
        <v>868</v>
      </c>
      <c r="C205" s="48">
        <v>100</v>
      </c>
      <c r="D205" s="57" t="s">
        <v>25</v>
      </c>
      <c r="E205" s="54" t="s">
        <v>198</v>
      </c>
    </row>
    <row r="206" spans="1:5" ht="17.25" customHeight="1" x14ac:dyDescent="0.25">
      <c r="A206" s="49">
        <v>44236.53528935185</v>
      </c>
      <c r="B206" s="54" t="s">
        <v>867</v>
      </c>
      <c r="C206" s="48">
        <v>500</v>
      </c>
      <c r="D206" s="57" t="s">
        <v>25</v>
      </c>
      <c r="E206" s="54" t="s">
        <v>962</v>
      </c>
    </row>
    <row r="207" spans="1:5" ht="17.25" customHeight="1" x14ac:dyDescent="0.25">
      <c r="A207" s="49">
        <v>44236.535879629628</v>
      </c>
      <c r="B207" s="54" t="s">
        <v>865</v>
      </c>
      <c r="C207" s="48">
        <v>1000</v>
      </c>
      <c r="D207" s="57" t="s">
        <v>25</v>
      </c>
      <c r="E207" s="54" t="s">
        <v>198</v>
      </c>
    </row>
    <row r="208" spans="1:5" ht="17.25" customHeight="1" x14ac:dyDescent="0.25">
      <c r="A208" s="49">
        <v>44236.53597222222</v>
      </c>
      <c r="B208" s="54" t="s">
        <v>866</v>
      </c>
      <c r="C208" s="48">
        <v>400</v>
      </c>
      <c r="D208" s="57" t="s">
        <v>25</v>
      </c>
      <c r="E208" s="54" t="s">
        <v>198</v>
      </c>
    </row>
    <row r="209" spans="1:5" ht="17.25" customHeight="1" x14ac:dyDescent="0.25">
      <c r="A209" s="49">
        <v>44236.536203703705</v>
      </c>
      <c r="B209" s="54" t="s">
        <v>863</v>
      </c>
      <c r="C209" s="48">
        <v>500</v>
      </c>
      <c r="D209" s="57" t="s">
        <v>25</v>
      </c>
      <c r="E209" s="54" t="s">
        <v>198</v>
      </c>
    </row>
    <row r="210" spans="1:5" ht="17.25" customHeight="1" x14ac:dyDescent="0.25">
      <c r="A210" s="49">
        <v>44236.537743055553</v>
      </c>
      <c r="B210" s="54" t="s">
        <v>655</v>
      </c>
      <c r="C210" s="48">
        <v>300</v>
      </c>
      <c r="D210" s="57" t="s">
        <v>25</v>
      </c>
      <c r="E210" s="54" t="s">
        <v>198</v>
      </c>
    </row>
    <row r="211" spans="1:5" ht="17.25" customHeight="1" x14ac:dyDescent="0.25">
      <c r="A211" s="49">
        <v>44236.537997685184</v>
      </c>
      <c r="B211" s="54" t="s">
        <v>862</v>
      </c>
      <c r="C211" s="48">
        <v>500</v>
      </c>
      <c r="D211" s="57" t="s">
        <v>25</v>
      </c>
      <c r="E211" s="54" t="s">
        <v>198</v>
      </c>
    </row>
    <row r="212" spans="1:5" ht="17.25" customHeight="1" x14ac:dyDescent="0.25">
      <c r="A212" s="49">
        <v>44236.538032407407</v>
      </c>
      <c r="B212" s="54" t="s">
        <v>864</v>
      </c>
      <c r="C212" s="48">
        <v>500</v>
      </c>
      <c r="D212" s="57" t="s">
        <v>25</v>
      </c>
      <c r="E212" s="54" t="s">
        <v>308</v>
      </c>
    </row>
    <row r="213" spans="1:5" ht="17.25" customHeight="1" x14ac:dyDescent="0.25">
      <c r="A213" s="49">
        <v>44236.540810185186</v>
      </c>
      <c r="B213" s="54" t="s">
        <v>861</v>
      </c>
      <c r="C213" s="48">
        <v>500</v>
      </c>
      <c r="D213" s="57" t="s">
        <v>25</v>
      </c>
      <c r="E213" s="54" t="s">
        <v>968</v>
      </c>
    </row>
    <row r="214" spans="1:5" ht="17.25" customHeight="1" x14ac:dyDescent="0.25">
      <c r="A214" s="49">
        <v>44236.541562500002</v>
      </c>
      <c r="B214" s="54" t="s">
        <v>859</v>
      </c>
      <c r="C214" s="48">
        <v>200</v>
      </c>
      <c r="D214" s="57" t="s">
        <v>25</v>
      </c>
      <c r="E214" s="54" t="s">
        <v>198</v>
      </c>
    </row>
    <row r="215" spans="1:5" ht="17.25" customHeight="1" x14ac:dyDescent="0.25">
      <c r="A215" s="49">
        <v>44236.541562500002</v>
      </c>
      <c r="B215" s="54" t="s">
        <v>860</v>
      </c>
      <c r="C215" s="48">
        <v>100</v>
      </c>
      <c r="D215" s="57" t="s">
        <v>25</v>
      </c>
      <c r="E215" s="54" t="s">
        <v>198</v>
      </c>
    </row>
    <row r="216" spans="1:5" ht="17.25" customHeight="1" x14ac:dyDescent="0.25">
      <c r="A216" s="49">
        <v>44236.541990740741</v>
      </c>
      <c r="B216" s="54" t="s">
        <v>858</v>
      </c>
      <c r="C216" s="48">
        <v>500</v>
      </c>
      <c r="D216" s="57" t="s">
        <v>25</v>
      </c>
      <c r="E216" s="54" t="s">
        <v>198</v>
      </c>
    </row>
    <row r="217" spans="1:5" ht="17.25" customHeight="1" x14ac:dyDescent="0.25">
      <c r="A217" s="49">
        <v>44236.543252314812</v>
      </c>
      <c r="B217" s="54" t="s">
        <v>857</v>
      </c>
      <c r="C217" s="48">
        <v>1111</v>
      </c>
      <c r="D217" s="57" t="s">
        <v>25</v>
      </c>
      <c r="E217" s="54" t="s">
        <v>198</v>
      </c>
    </row>
    <row r="218" spans="1:5" ht="17.25" customHeight="1" x14ac:dyDescent="0.25">
      <c r="A218" s="49">
        <v>44236.543877314813</v>
      </c>
      <c r="B218" s="54" t="s">
        <v>856</v>
      </c>
      <c r="C218" s="48">
        <v>1500</v>
      </c>
      <c r="D218" s="57" t="s">
        <v>25</v>
      </c>
      <c r="E218" s="54" t="s">
        <v>308</v>
      </c>
    </row>
    <row r="219" spans="1:5" ht="17.25" customHeight="1" x14ac:dyDescent="0.25">
      <c r="A219" s="49">
        <v>44236.545300925929</v>
      </c>
      <c r="B219" s="54" t="s">
        <v>855</v>
      </c>
      <c r="C219" s="48">
        <v>4000</v>
      </c>
      <c r="D219" s="57" t="s">
        <v>25</v>
      </c>
      <c r="E219" s="54" t="s">
        <v>308</v>
      </c>
    </row>
    <row r="220" spans="1:5" ht="17.25" customHeight="1" x14ac:dyDescent="0.25">
      <c r="A220" s="49">
        <v>44236.546180555553</v>
      </c>
      <c r="B220" s="54" t="s">
        <v>854</v>
      </c>
      <c r="C220" s="48">
        <v>100</v>
      </c>
      <c r="D220" s="57" t="s">
        <v>25</v>
      </c>
      <c r="E220" s="54" t="s">
        <v>308</v>
      </c>
    </row>
    <row r="221" spans="1:5" ht="17.25" customHeight="1" x14ac:dyDescent="0.25">
      <c r="A221" s="49">
        <v>44236.546238425923</v>
      </c>
      <c r="B221" s="54" t="s">
        <v>853</v>
      </c>
      <c r="C221" s="48">
        <v>500</v>
      </c>
      <c r="D221" s="57" t="s">
        <v>25</v>
      </c>
      <c r="E221" s="54" t="s">
        <v>198</v>
      </c>
    </row>
    <row r="222" spans="1:5" ht="17.25" customHeight="1" x14ac:dyDescent="0.25">
      <c r="A222" s="49">
        <v>44236.549409722225</v>
      </c>
      <c r="B222" s="54" t="s">
        <v>644</v>
      </c>
      <c r="C222" s="48">
        <v>100</v>
      </c>
      <c r="D222" s="57" t="s">
        <v>25</v>
      </c>
      <c r="E222" s="54" t="s">
        <v>308</v>
      </c>
    </row>
    <row r="223" spans="1:5" ht="17.25" customHeight="1" x14ac:dyDescent="0.25">
      <c r="A223" s="49">
        <v>44236.554386574076</v>
      </c>
      <c r="B223" s="54" t="s">
        <v>852</v>
      </c>
      <c r="C223" s="48">
        <v>200</v>
      </c>
      <c r="D223" s="57" t="s">
        <v>25</v>
      </c>
      <c r="E223" s="54" t="s">
        <v>198</v>
      </c>
    </row>
    <row r="224" spans="1:5" ht="17.25" customHeight="1" x14ac:dyDescent="0.25">
      <c r="A224" s="49">
        <v>44236.556122685186</v>
      </c>
      <c r="B224" s="54" t="s">
        <v>851</v>
      </c>
      <c r="C224" s="48">
        <v>500</v>
      </c>
      <c r="D224" s="57" t="s">
        <v>25</v>
      </c>
      <c r="E224" s="54" t="s">
        <v>308</v>
      </c>
    </row>
    <row r="225" spans="1:5" ht="17.25" customHeight="1" x14ac:dyDescent="0.25">
      <c r="A225" s="49">
        <v>44236.556168981479</v>
      </c>
      <c r="B225" s="54" t="s">
        <v>661</v>
      </c>
      <c r="C225" s="48">
        <v>200</v>
      </c>
      <c r="D225" s="57" t="s">
        <v>25</v>
      </c>
      <c r="E225" s="54" t="s">
        <v>308</v>
      </c>
    </row>
    <row r="226" spans="1:5" ht="17.25" customHeight="1" x14ac:dyDescent="0.25">
      <c r="A226" s="49">
        <v>44236.556828703702</v>
      </c>
      <c r="B226" s="54" t="s">
        <v>850</v>
      </c>
      <c r="C226" s="48">
        <v>500</v>
      </c>
      <c r="D226" s="57" t="s">
        <v>25</v>
      </c>
      <c r="E226" s="54" t="s">
        <v>198</v>
      </c>
    </row>
    <row r="227" spans="1:5" ht="17.25" customHeight="1" x14ac:dyDescent="0.25">
      <c r="A227" s="49">
        <v>44236.557939814818</v>
      </c>
      <c r="B227" s="54" t="s">
        <v>849</v>
      </c>
      <c r="C227" s="48">
        <v>100</v>
      </c>
      <c r="D227" s="57" t="s">
        <v>25</v>
      </c>
      <c r="E227" s="54" t="s">
        <v>198</v>
      </c>
    </row>
    <row r="228" spans="1:5" ht="17.25" customHeight="1" x14ac:dyDescent="0.25">
      <c r="A228" s="49">
        <v>44236.561493055553</v>
      </c>
      <c r="B228" s="54" t="s">
        <v>646</v>
      </c>
      <c r="C228" s="48">
        <v>500</v>
      </c>
      <c r="D228" s="57" t="s">
        <v>25</v>
      </c>
      <c r="E228" s="54" t="s">
        <v>198</v>
      </c>
    </row>
    <row r="229" spans="1:5" ht="17.25" customHeight="1" x14ac:dyDescent="0.25">
      <c r="A229" s="49">
        <v>44236.563090277778</v>
      </c>
      <c r="B229" s="54" t="s">
        <v>848</v>
      </c>
      <c r="C229" s="48">
        <v>3000</v>
      </c>
      <c r="D229" s="57" t="s">
        <v>25</v>
      </c>
      <c r="E229" s="54" t="s">
        <v>308</v>
      </c>
    </row>
    <row r="230" spans="1:5" ht="17.25" customHeight="1" x14ac:dyDescent="0.25">
      <c r="A230" s="49">
        <v>44236.5705787037</v>
      </c>
      <c r="B230" s="54" t="s">
        <v>847</v>
      </c>
      <c r="C230" s="48">
        <v>2000</v>
      </c>
      <c r="D230" s="57" t="s">
        <v>25</v>
      </c>
      <c r="E230" s="54" t="s">
        <v>962</v>
      </c>
    </row>
    <row r="231" spans="1:5" ht="17.25" customHeight="1" x14ac:dyDescent="0.25">
      <c r="A231" s="49">
        <v>44236.571736111109</v>
      </c>
      <c r="B231" s="54" t="s">
        <v>846</v>
      </c>
      <c r="C231" s="48">
        <v>500</v>
      </c>
      <c r="D231" s="57" t="s">
        <v>25</v>
      </c>
      <c r="E231" s="54" t="s">
        <v>198</v>
      </c>
    </row>
    <row r="232" spans="1:5" ht="17.25" customHeight="1" x14ac:dyDescent="0.25">
      <c r="A232" s="49">
        <v>44236.571944444448</v>
      </c>
      <c r="B232" s="54" t="s">
        <v>845</v>
      </c>
      <c r="C232" s="48">
        <v>1500</v>
      </c>
      <c r="D232" s="57" t="s">
        <v>25</v>
      </c>
      <c r="E232" s="54" t="s">
        <v>198</v>
      </c>
    </row>
    <row r="233" spans="1:5" ht="17.25" customHeight="1" x14ac:dyDescent="0.25">
      <c r="A233" s="49">
        <v>44236.573298611111</v>
      </c>
      <c r="B233" s="54" t="s">
        <v>844</v>
      </c>
      <c r="C233" s="48">
        <v>500</v>
      </c>
      <c r="D233" s="57" t="s">
        <v>25</v>
      </c>
      <c r="E233" s="54" t="s">
        <v>198</v>
      </c>
    </row>
    <row r="234" spans="1:5" ht="17.25" customHeight="1" x14ac:dyDescent="0.25">
      <c r="A234" s="49">
        <v>44236.578587962962</v>
      </c>
      <c r="B234" s="54" t="s">
        <v>843</v>
      </c>
      <c r="C234" s="48">
        <v>1000</v>
      </c>
      <c r="D234" s="57" t="s">
        <v>25</v>
      </c>
      <c r="E234" s="54" t="s">
        <v>331</v>
      </c>
    </row>
    <row r="235" spans="1:5" ht="17.25" customHeight="1" x14ac:dyDescent="0.25">
      <c r="A235" s="49">
        <v>44236.579328703701</v>
      </c>
      <c r="B235" s="54" t="s">
        <v>842</v>
      </c>
      <c r="C235" s="48">
        <v>300</v>
      </c>
      <c r="D235" s="57" t="s">
        <v>25</v>
      </c>
      <c r="E235" s="54" t="s">
        <v>198</v>
      </c>
    </row>
    <row r="236" spans="1:5" ht="17.25" customHeight="1" x14ac:dyDescent="0.25">
      <c r="A236" s="49">
        <v>44236.580578703702</v>
      </c>
      <c r="B236" s="54" t="s">
        <v>841</v>
      </c>
      <c r="C236" s="48">
        <v>1000</v>
      </c>
      <c r="D236" s="57" t="s">
        <v>25</v>
      </c>
      <c r="E236" s="54" t="s">
        <v>198</v>
      </c>
    </row>
    <row r="237" spans="1:5" ht="17.25" customHeight="1" x14ac:dyDescent="0.25">
      <c r="A237" s="49">
        <v>44236.582037037035</v>
      </c>
      <c r="B237" s="54" t="s">
        <v>840</v>
      </c>
      <c r="C237" s="48">
        <v>100</v>
      </c>
      <c r="D237" s="57" t="s">
        <v>25</v>
      </c>
      <c r="E237" s="54" t="s">
        <v>198</v>
      </c>
    </row>
    <row r="238" spans="1:5" ht="17.25" customHeight="1" x14ac:dyDescent="0.25">
      <c r="A238" s="49">
        <v>44236.582881944443</v>
      </c>
      <c r="B238" s="54" t="s">
        <v>839</v>
      </c>
      <c r="C238" s="48">
        <v>500</v>
      </c>
      <c r="D238" s="57" t="s">
        <v>25</v>
      </c>
      <c r="E238" s="54" t="s">
        <v>198</v>
      </c>
    </row>
    <row r="239" spans="1:5" ht="17.25" customHeight="1" x14ac:dyDescent="0.25">
      <c r="A239" s="49">
        <v>44236.583090277774</v>
      </c>
      <c r="B239" s="54" t="s">
        <v>838</v>
      </c>
      <c r="C239" s="48">
        <v>1500</v>
      </c>
      <c r="D239" s="57" t="s">
        <v>25</v>
      </c>
      <c r="E239" s="54" t="s">
        <v>198</v>
      </c>
    </row>
    <row r="240" spans="1:5" ht="17.25" customHeight="1" x14ac:dyDescent="0.25">
      <c r="A240" s="49">
        <v>44236.588622685187</v>
      </c>
      <c r="B240" s="54" t="s">
        <v>837</v>
      </c>
      <c r="C240" s="48">
        <v>50</v>
      </c>
      <c r="D240" s="57" t="s">
        <v>25</v>
      </c>
      <c r="E240" s="54" t="s">
        <v>198</v>
      </c>
    </row>
    <row r="241" spans="1:5" ht="17.25" customHeight="1" x14ac:dyDescent="0.25">
      <c r="A241" s="49">
        <v>44236.589143518519</v>
      </c>
      <c r="B241" s="54" t="s">
        <v>836</v>
      </c>
      <c r="C241" s="48">
        <v>100</v>
      </c>
      <c r="D241" s="57" t="s">
        <v>25</v>
      </c>
      <c r="E241" s="54" t="s">
        <v>198</v>
      </c>
    </row>
    <row r="242" spans="1:5" ht="17.25" customHeight="1" x14ac:dyDescent="0.25">
      <c r="A242" s="49">
        <v>44236.589375000003</v>
      </c>
      <c r="B242" s="54" t="s">
        <v>835</v>
      </c>
      <c r="C242" s="48">
        <v>4000</v>
      </c>
      <c r="D242" s="57" t="s">
        <v>25</v>
      </c>
      <c r="E242" s="54" t="s">
        <v>968</v>
      </c>
    </row>
    <row r="243" spans="1:5" ht="17.25" customHeight="1" x14ac:dyDescent="0.25">
      <c r="A243" s="49">
        <v>44236.595370370371</v>
      </c>
      <c r="B243" s="54" t="s">
        <v>741</v>
      </c>
      <c r="C243" s="48">
        <v>2</v>
      </c>
      <c r="D243" s="57" t="s">
        <v>25</v>
      </c>
      <c r="E243" s="54" t="s">
        <v>198</v>
      </c>
    </row>
    <row r="244" spans="1:5" ht="17.25" customHeight="1" x14ac:dyDescent="0.25">
      <c r="A244" s="49">
        <v>44236.59778935185</v>
      </c>
      <c r="B244" s="54" t="s">
        <v>834</v>
      </c>
      <c r="C244" s="48">
        <v>1500</v>
      </c>
      <c r="D244" s="57" t="s">
        <v>25</v>
      </c>
      <c r="E244" s="54" t="s">
        <v>198</v>
      </c>
    </row>
    <row r="245" spans="1:5" ht="17.25" customHeight="1" x14ac:dyDescent="0.25">
      <c r="A245" s="49">
        <v>44236.6</v>
      </c>
      <c r="B245" s="54" t="s">
        <v>833</v>
      </c>
      <c r="C245" s="48">
        <v>300</v>
      </c>
      <c r="D245" s="57" t="s">
        <v>25</v>
      </c>
      <c r="E245" s="54" t="s">
        <v>308</v>
      </c>
    </row>
    <row r="246" spans="1:5" ht="17.25" customHeight="1" x14ac:dyDescent="0.25">
      <c r="A246" s="49">
        <v>44236.609652777777</v>
      </c>
      <c r="B246" s="54" t="s">
        <v>375</v>
      </c>
      <c r="C246" s="48">
        <v>500</v>
      </c>
      <c r="D246" s="57" t="s">
        <v>25</v>
      </c>
      <c r="E246" s="54" t="s">
        <v>19</v>
      </c>
    </row>
    <row r="247" spans="1:5" ht="17.25" customHeight="1" x14ac:dyDescent="0.25">
      <c r="A247" s="49">
        <v>44236.620023148149</v>
      </c>
      <c r="B247" s="54" t="s">
        <v>832</v>
      </c>
      <c r="C247" s="48">
        <v>1000</v>
      </c>
      <c r="D247" s="57" t="s">
        <v>25</v>
      </c>
      <c r="E247" s="54" t="s">
        <v>300</v>
      </c>
    </row>
    <row r="248" spans="1:5" ht="17.25" customHeight="1" x14ac:dyDescent="0.25">
      <c r="A248" s="49">
        <v>44236.622060185182</v>
      </c>
      <c r="B248" s="54" t="s">
        <v>832</v>
      </c>
      <c r="C248" s="48">
        <v>1000</v>
      </c>
      <c r="D248" s="57" t="s">
        <v>25</v>
      </c>
      <c r="E248" s="54" t="s">
        <v>300</v>
      </c>
    </row>
    <row r="249" spans="1:5" ht="17.25" customHeight="1" x14ac:dyDescent="0.25">
      <c r="A249" s="49">
        <v>44236.622604166667</v>
      </c>
      <c r="B249" s="54" t="s">
        <v>436</v>
      </c>
      <c r="C249" s="48">
        <v>20000</v>
      </c>
      <c r="D249" s="57" t="s">
        <v>25</v>
      </c>
      <c r="E249" s="54" t="s">
        <v>945</v>
      </c>
    </row>
    <row r="250" spans="1:5" ht="17.25" customHeight="1" x14ac:dyDescent="0.25">
      <c r="A250" s="49">
        <v>44236.62427083333</v>
      </c>
      <c r="B250" s="54" t="s">
        <v>831</v>
      </c>
      <c r="C250" s="61">
        <v>500</v>
      </c>
      <c r="D250" s="57" t="s">
        <v>25</v>
      </c>
      <c r="E250" s="54" t="s">
        <v>198</v>
      </c>
    </row>
    <row r="251" spans="1:5" ht="17.25" customHeight="1" x14ac:dyDescent="0.25">
      <c r="A251" s="49">
        <v>44236.625034722223</v>
      </c>
      <c r="B251" s="54" t="s">
        <v>830</v>
      </c>
      <c r="C251" s="48">
        <v>4000</v>
      </c>
      <c r="D251" s="57" t="s">
        <v>25</v>
      </c>
      <c r="E251" s="54" t="s">
        <v>968</v>
      </c>
    </row>
    <row r="252" spans="1:5" ht="17.25" customHeight="1" x14ac:dyDescent="0.25">
      <c r="A252" s="49">
        <v>44236.636006944442</v>
      </c>
      <c r="B252" s="54" t="s">
        <v>656</v>
      </c>
      <c r="C252" s="48">
        <v>2000</v>
      </c>
      <c r="D252" s="57" t="s">
        <v>25</v>
      </c>
      <c r="E252" s="54" t="s">
        <v>198</v>
      </c>
    </row>
    <row r="253" spans="1:5" ht="17.25" customHeight="1" x14ac:dyDescent="0.25">
      <c r="A253" s="49">
        <v>44236.640798611108</v>
      </c>
      <c r="B253" s="54" t="s">
        <v>829</v>
      </c>
      <c r="C253" s="48">
        <v>1000</v>
      </c>
      <c r="D253" s="57" t="s">
        <v>25</v>
      </c>
      <c r="E253" s="54" t="s">
        <v>962</v>
      </c>
    </row>
    <row r="254" spans="1:5" ht="17.25" customHeight="1" x14ac:dyDescent="0.25">
      <c r="A254" s="49">
        <v>44236.657210648147</v>
      </c>
      <c r="B254" s="54" t="s">
        <v>828</v>
      </c>
      <c r="C254" s="48">
        <v>1500</v>
      </c>
      <c r="D254" s="57" t="s">
        <v>25</v>
      </c>
      <c r="E254" s="54" t="s">
        <v>308</v>
      </c>
    </row>
    <row r="255" spans="1:5" ht="17.25" customHeight="1" x14ac:dyDescent="0.25">
      <c r="A255" s="49">
        <v>44236.662372685183</v>
      </c>
      <c r="B255" s="54" t="s">
        <v>827</v>
      </c>
      <c r="C255" s="48">
        <v>1000</v>
      </c>
      <c r="D255" s="57" t="s">
        <v>25</v>
      </c>
      <c r="E255" s="54" t="s">
        <v>308</v>
      </c>
    </row>
    <row r="256" spans="1:5" ht="17.25" customHeight="1" x14ac:dyDescent="0.25">
      <c r="A256" s="49">
        <v>44236.664351851854</v>
      </c>
      <c r="B256" s="54" t="s">
        <v>826</v>
      </c>
      <c r="C256" s="48">
        <v>4000</v>
      </c>
      <c r="D256" s="57" t="s">
        <v>25</v>
      </c>
      <c r="E256" s="54" t="s">
        <v>968</v>
      </c>
    </row>
    <row r="257" spans="1:5" ht="17.25" customHeight="1" x14ac:dyDescent="0.25">
      <c r="A257" s="49">
        <v>44236.664594907408</v>
      </c>
      <c r="B257" s="54" t="s">
        <v>695</v>
      </c>
      <c r="C257" s="48">
        <v>1280</v>
      </c>
      <c r="D257" s="57" t="s">
        <v>25</v>
      </c>
      <c r="E257" s="54" t="s">
        <v>978</v>
      </c>
    </row>
    <row r="258" spans="1:5" ht="17.25" customHeight="1" x14ac:dyDescent="0.25">
      <c r="A258" s="49">
        <v>44236.664803240739</v>
      </c>
      <c r="B258" s="54" t="s">
        <v>170</v>
      </c>
      <c r="C258" s="48">
        <v>500</v>
      </c>
      <c r="D258" s="57" t="s">
        <v>25</v>
      </c>
      <c r="E258" s="54" t="s">
        <v>146</v>
      </c>
    </row>
    <row r="259" spans="1:5" ht="17.25" customHeight="1" x14ac:dyDescent="0.25">
      <c r="A259" s="49">
        <v>44236.667210648149</v>
      </c>
      <c r="B259" s="54" t="s">
        <v>553</v>
      </c>
      <c r="C259" s="61">
        <v>1500</v>
      </c>
      <c r="D259" s="57" t="s">
        <v>25</v>
      </c>
      <c r="E259" s="54" t="s">
        <v>198</v>
      </c>
    </row>
    <row r="260" spans="1:5" ht="17.25" customHeight="1" x14ac:dyDescent="0.25">
      <c r="A260" s="49">
        <v>44236.67150462963</v>
      </c>
      <c r="B260" s="54" t="s">
        <v>462</v>
      </c>
      <c r="C260" s="48">
        <v>1500</v>
      </c>
      <c r="D260" s="57" t="s">
        <v>25</v>
      </c>
      <c r="E260" s="54" t="s">
        <v>308</v>
      </c>
    </row>
    <row r="261" spans="1:5" ht="17.25" customHeight="1" x14ac:dyDescent="0.25">
      <c r="A261" s="49">
        <v>44236.672048611108</v>
      </c>
      <c r="B261" s="54" t="s">
        <v>825</v>
      </c>
      <c r="C261" s="48">
        <v>1000</v>
      </c>
      <c r="D261" s="57" t="s">
        <v>25</v>
      </c>
      <c r="E261" s="54" t="s">
        <v>308</v>
      </c>
    </row>
    <row r="262" spans="1:5" ht="17.25" customHeight="1" x14ac:dyDescent="0.25">
      <c r="A262" s="49">
        <v>44236.674039351848</v>
      </c>
      <c r="B262" s="54" t="s">
        <v>824</v>
      </c>
      <c r="C262" s="48">
        <v>1500</v>
      </c>
      <c r="D262" s="57" t="s">
        <v>25</v>
      </c>
      <c r="E262" s="54" t="s">
        <v>198</v>
      </c>
    </row>
    <row r="263" spans="1:5" ht="17.25" customHeight="1" x14ac:dyDescent="0.25">
      <c r="A263" s="49">
        <v>44236.690081018518</v>
      </c>
      <c r="B263" s="54" t="s">
        <v>660</v>
      </c>
      <c r="C263" s="48">
        <v>100</v>
      </c>
      <c r="D263" s="57" t="s">
        <v>25</v>
      </c>
      <c r="E263" s="54" t="s">
        <v>198</v>
      </c>
    </row>
    <row r="264" spans="1:5" ht="17.25" customHeight="1" x14ac:dyDescent="0.25">
      <c r="A264" s="49">
        <v>44236.695474537039</v>
      </c>
      <c r="B264" s="54" t="s">
        <v>374</v>
      </c>
      <c r="C264" s="48">
        <v>500</v>
      </c>
      <c r="D264" s="57" t="s">
        <v>25</v>
      </c>
      <c r="E264" s="54" t="s">
        <v>135</v>
      </c>
    </row>
    <row r="265" spans="1:5" ht="17.25" customHeight="1" x14ac:dyDescent="0.25">
      <c r="A265" s="49">
        <v>44236.697256944448</v>
      </c>
      <c r="B265" s="54" t="s">
        <v>242</v>
      </c>
      <c r="C265" s="48">
        <v>500</v>
      </c>
      <c r="D265" s="57" t="s">
        <v>25</v>
      </c>
      <c r="E265" s="54" t="s">
        <v>152</v>
      </c>
    </row>
    <row r="266" spans="1:5" ht="17.25" customHeight="1" x14ac:dyDescent="0.25">
      <c r="A266" s="49">
        <v>44236.703460648147</v>
      </c>
      <c r="B266" s="54" t="s">
        <v>111</v>
      </c>
      <c r="C266" s="48">
        <v>100</v>
      </c>
      <c r="D266" s="57" t="s">
        <v>25</v>
      </c>
      <c r="E266" s="54" t="s">
        <v>19</v>
      </c>
    </row>
    <row r="267" spans="1:5" ht="17.25" customHeight="1" x14ac:dyDescent="0.25">
      <c r="A267" s="49">
        <v>44236.703796296293</v>
      </c>
      <c r="B267" s="54" t="s">
        <v>823</v>
      </c>
      <c r="C267" s="48">
        <v>5000</v>
      </c>
      <c r="D267" s="57" t="s">
        <v>25</v>
      </c>
      <c r="E267" s="54" t="s">
        <v>308</v>
      </c>
    </row>
    <row r="268" spans="1:5" ht="17.25" customHeight="1" x14ac:dyDescent="0.25">
      <c r="A268" s="49">
        <v>44236.717662037037</v>
      </c>
      <c r="B268" s="64" t="s">
        <v>822</v>
      </c>
      <c r="C268" s="48">
        <v>1000</v>
      </c>
      <c r="D268" s="57" t="s">
        <v>25</v>
      </c>
      <c r="E268" s="54" t="s">
        <v>198</v>
      </c>
    </row>
    <row r="269" spans="1:5" ht="17.25" customHeight="1" x14ac:dyDescent="0.25">
      <c r="A269" s="49">
        <v>44236.720335648148</v>
      </c>
      <c r="B269" s="54" t="s">
        <v>662</v>
      </c>
      <c r="C269" s="48">
        <v>500</v>
      </c>
      <c r="D269" s="57" t="s">
        <v>25</v>
      </c>
      <c r="E269" s="54" t="s">
        <v>198</v>
      </c>
    </row>
    <row r="270" spans="1:5" ht="17.25" customHeight="1" x14ac:dyDescent="0.25">
      <c r="A270" s="49">
        <v>44236.72320601852</v>
      </c>
      <c r="B270" s="54" t="s">
        <v>821</v>
      </c>
      <c r="C270" s="48">
        <v>1000</v>
      </c>
      <c r="D270" s="57" t="s">
        <v>25</v>
      </c>
      <c r="E270" s="54" t="s">
        <v>968</v>
      </c>
    </row>
    <row r="271" spans="1:5" ht="17.25" customHeight="1" x14ac:dyDescent="0.25">
      <c r="A271" s="49">
        <v>44236.724328703705</v>
      </c>
      <c r="B271" s="54" t="s">
        <v>820</v>
      </c>
      <c r="C271" s="48">
        <v>1500</v>
      </c>
      <c r="D271" s="57" t="s">
        <v>25</v>
      </c>
      <c r="E271" s="54" t="s">
        <v>198</v>
      </c>
    </row>
    <row r="272" spans="1:5" ht="17.25" customHeight="1" x14ac:dyDescent="0.25">
      <c r="A272" s="49">
        <v>44236.724340277775</v>
      </c>
      <c r="B272" s="54" t="s">
        <v>819</v>
      </c>
      <c r="C272" s="48">
        <v>5000</v>
      </c>
      <c r="D272" s="57" t="s">
        <v>25</v>
      </c>
      <c r="E272" s="54" t="s">
        <v>968</v>
      </c>
    </row>
    <row r="273" spans="1:5" ht="17.25" customHeight="1" x14ac:dyDescent="0.25">
      <c r="A273" s="49">
        <v>44236.726504629631</v>
      </c>
      <c r="B273" s="54" t="s">
        <v>818</v>
      </c>
      <c r="C273" s="48">
        <v>100</v>
      </c>
      <c r="D273" s="57" t="s">
        <v>25</v>
      </c>
      <c r="E273" s="54" t="s">
        <v>198</v>
      </c>
    </row>
    <row r="274" spans="1:5" ht="17.25" customHeight="1" x14ac:dyDescent="0.25">
      <c r="A274" s="49">
        <v>44236.729756944442</v>
      </c>
      <c r="B274" s="54" t="s">
        <v>817</v>
      </c>
      <c r="C274" s="48">
        <v>300</v>
      </c>
      <c r="D274" s="57" t="s">
        <v>25</v>
      </c>
      <c r="E274" s="54" t="s">
        <v>198</v>
      </c>
    </row>
    <row r="275" spans="1:5" ht="17.25" customHeight="1" x14ac:dyDescent="0.25">
      <c r="A275" s="49">
        <v>44236.736296296294</v>
      </c>
      <c r="B275" s="54" t="s">
        <v>816</v>
      </c>
      <c r="C275" s="61">
        <v>20000</v>
      </c>
      <c r="D275" s="57" t="s">
        <v>25</v>
      </c>
      <c r="E275" s="54" t="s">
        <v>968</v>
      </c>
    </row>
    <row r="276" spans="1:5" ht="17.25" customHeight="1" x14ac:dyDescent="0.25">
      <c r="A276" s="49">
        <v>44236.743437500001</v>
      </c>
      <c r="B276" s="54" t="s">
        <v>815</v>
      </c>
      <c r="C276" s="48">
        <v>10000</v>
      </c>
      <c r="D276" s="57" t="s">
        <v>25</v>
      </c>
      <c r="E276" s="54" t="s">
        <v>968</v>
      </c>
    </row>
    <row r="277" spans="1:5" ht="17.25" customHeight="1" x14ac:dyDescent="0.25">
      <c r="A277" s="49">
        <v>44236.745254629626</v>
      </c>
      <c r="B277" s="54" t="s">
        <v>814</v>
      </c>
      <c r="C277" s="48">
        <v>5000</v>
      </c>
      <c r="D277" s="57" t="s">
        <v>25</v>
      </c>
      <c r="E277" s="54" t="s">
        <v>968</v>
      </c>
    </row>
    <row r="278" spans="1:5" ht="17.25" customHeight="1" x14ac:dyDescent="0.25">
      <c r="A278" s="49">
        <v>44236.757627314815</v>
      </c>
      <c r="B278" s="54" t="s">
        <v>813</v>
      </c>
      <c r="C278" s="48">
        <v>200</v>
      </c>
      <c r="D278" s="57" t="s">
        <v>25</v>
      </c>
      <c r="E278" s="54" t="s">
        <v>198</v>
      </c>
    </row>
    <row r="279" spans="1:5" ht="17.25" customHeight="1" x14ac:dyDescent="0.25">
      <c r="A279" s="49">
        <v>44236.759236111109</v>
      </c>
      <c r="B279" s="54" t="s">
        <v>812</v>
      </c>
      <c r="C279" s="48">
        <v>1500</v>
      </c>
      <c r="D279" s="57" t="s">
        <v>25</v>
      </c>
      <c r="E279" s="54" t="s">
        <v>338</v>
      </c>
    </row>
    <row r="280" spans="1:5" ht="17.25" customHeight="1" x14ac:dyDescent="0.25">
      <c r="A280" s="49">
        <v>44236.759618055556</v>
      </c>
      <c r="B280" s="54" t="s">
        <v>810</v>
      </c>
      <c r="C280" s="48">
        <v>500</v>
      </c>
      <c r="D280" s="57" t="s">
        <v>25</v>
      </c>
      <c r="E280" s="54" t="s">
        <v>198</v>
      </c>
    </row>
    <row r="281" spans="1:5" ht="18" customHeight="1" x14ac:dyDescent="0.25">
      <c r="A281" s="49">
        <v>44236.759641203702</v>
      </c>
      <c r="B281" s="54" t="s">
        <v>811</v>
      </c>
      <c r="C281" s="48">
        <v>4000</v>
      </c>
      <c r="D281" s="57" t="s">
        <v>25</v>
      </c>
      <c r="E281" s="54" t="s">
        <v>962</v>
      </c>
    </row>
    <row r="282" spans="1:5" ht="17.25" customHeight="1" x14ac:dyDescent="0.25">
      <c r="A282" s="49">
        <v>44236.773726851854</v>
      </c>
      <c r="B282" s="54" t="s">
        <v>809</v>
      </c>
      <c r="C282" s="48">
        <v>100</v>
      </c>
      <c r="D282" s="57" t="s">
        <v>25</v>
      </c>
      <c r="E282" s="54" t="s">
        <v>198</v>
      </c>
    </row>
    <row r="283" spans="1:5" ht="17.25" customHeight="1" x14ac:dyDescent="0.25">
      <c r="A283" s="49">
        <v>44236.778171296297</v>
      </c>
      <c r="B283" s="54" t="s">
        <v>29</v>
      </c>
      <c r="C283" s="48">
        <v>200</v>
      </c>
      <c r="D283" s="57" t="s">
        <v>25</v>
      </c>
      <c r="E283" s="54" t="s">
        <v>135</v>
      </c>
    </row>
    <row r="284" spans="1:5" ht="17.25" customHeight="1" x14ac:dyDescent="0.25">
      <c r="A284" s="49">
        <v>44236.781018518515</v>
      </c>
      <c r="B284" s="54" t="s">
        <v>808</v>
      </c>
      <c r="C284" s="48">
        <v>2021</v>
      </c>
      <c r="D284" s="57" t="s">
        <v>25</v>
      </c>
      <c r="E284" s="54" t="s">
        <v>969</v>
      </c>
    </row>
    <row r="285" spans="1:5" ht="17.25" customHeight="1" x14ac:dyDescent="0.25">
      <c r="A285" s="49">
        <v>44236.781273148146</v>
      </c>
      <c r="B285" s="54" t="s">
        <v>807</v>
      </c>
      <c r="C285" s="48">
        <v>500</v>
      </c>
      <c r="D285" s="57" t="s">
        <v>25</v>
      </c>
      <c r="E285" s="54" t="s">
        <v>198</v>
      </c>
    </row>
    <row r="286" spans="1:5" ht="17.25" customHeight="1" x14ac:dyDescent="0.25">
      <c r="A286" s="49">
        <v>44236.78361111111</v>
      </c>
      <c r="B286" s="54" t="s">
        <v>806</v>
      </c>
      <c r="C286" s="48">
        <v>1500</v>
      </c>
      <c r="D286" s="57" t="s">
        <v>25</v>
      </c>
      <c r="E286" s="54" t="s">
        <v>198</v>
      </c>
    </row>
    <row r="287" spans="1:5" ht="17.25" customHeight="1" x14ac:dyDescent="0.25">
      <c r="A287" s="49">
        <v>44236.788275462961</v>
      </c>
      <c r="B287" s="54" t="s">
        <v>805</v>
      </c>
      <c r="C287" s="48">
        <v>500</v>
      </c>
      <c r="D287" s="57" t="s">
        <v>25</v>
      </c>
      <c r="E287" s="54" t="s">
        <v>198</v>
      </c>
    </row>
    <row r="288" spans="1:5" ht="17.25" customHeight="1" x14ac:dyDescent="0.25">
      <c r="A288" s="49">
        <v>44236.797071759262</v>
      </c>
      <c r="B288" s="54" t="s">
        <v>110</v>
      </c>
      <c r="C288" s="48">
        <v>500</v>
      </c>
      <c r="D288" s="57" t="s">
        <v>25</v>
      </c>
      <c r="E288" s="54" t="s">
        <v>156</v>
      </c>
    </row>
    <row r="289" spans="1:5" ht="17.25" customHeight="1" x14ac:dyDescent="0.25">
      <c r="A289" s="49">
        <v>44236.79891203704</v>
      </c>
      <c r="B289" s="54" t="s">
        <v>804</v>
      </c>
      <c r="C289" s="48">
        <v>500</v>
      </c>
      <c r="D289" s="57" t="s">
        <v>25</v>
      </c>
      <c r="E289" s="54" t="s">
        <v>962</v>
      </c>
    </row>
    <row r="290" spans="1:5" ht="17.25" customHeight="1" x14ac:dyDescent="0.25">
      <c r="A290" s="49">
        <v>44236.81082175926</v>
      </c>
      <c r="B290" s="54" t="s">
        <v>803</v>
      </c>
      <c r="C290" s="48">
        <v>500</v>
      </c>
      <c r="D290" s="57" t="s">
        <v>25</v>
      </c>
      <c r="E290" s="54" t="s">
        <v>962</v>
      </c>
    </row>
    <row r="291" spans="1:5" ht="17.25" customHeight="1" x14ac:dyDescent="0.25">
      <c r="A291" s="49">
        <v>44236.819606481484</v>
      </c>
      <c r="B291" s="54" t="s">
        <v>802</v>
      </c>
      <c r="C291" s="48">
        <v>1000</v>
      </c>
      <c r="D291" s="57" t="s">
        <v>25</v>
      </c>
      <c r="E291" s="54" t="s">
        <v>968</v>
      </c>
    </row>
    <row r="292" spans="1:5" ht="17.25" customHeight="1" x14ac:dyDescent="0.25">
      <c r="A292" s="49">
        <v>44236.860150462962</v>
      </c>
      <c r="B292" s="54" t="s">
        <v>801</v>
      </c>
      <c r="C292" s="48">
        <v>500</v>
      </c>
      <c r="D292" s="57" t="s">
        <v>25</v>
      </c>
      <c r="E292" s="54" t="s">
        <v>968</v>
      </c>
    </row>
    <row r="293" spans="1:5" ht="17.25" customHeight="1" x14ac:dyDescent="0.25">
      <c r="A293" s="49">
        <v>44236.885775462964</v>
      </c>
      <c r="B293" s="54" t="s">
        <v>800</v>
      </c>
      <c r="C293" s="48">
        <v>500</v>
      </c>
      <c r="D293" s="57" t="s">
        <v>25</v>
      </c>
      <c r="E293" s="54" t="s">
        <v>198</v>
      </c>
    </row>
    <row r="294" spans="1:5" ht="17.25" customHeight="1" x14ac:dyDescent="0.25">
      <c r="A294" s="49">
        <v>44236.890381944446</v>
      </c>
      <c r="B294" s="54" t="s">
        <v>81</v>
      </c>
      <c r="C294" s="48">
        <v>300</v>
      </c>
      <c r="D294" s="57" t="s">
        <v>25</v>
      </c>
      <c r="E294" s="54" t="s">
        <v>198</v>
      </c>
    </row>
    <row r="295" spans="1:5" ht="17.25" customHeight="1" x14ac:dyDescent="0.25">
      <c r="A295" s="49">
        <v>44236.891932870371</v>
      </c>
      <c r="B295" s="54" t="s">
        <v>799</v>
      </c>
      <c r="C295" s="48">
        <v>50000</v>
      </c>
      <c r="D295" s="57" t="s">
        <v>25</v>
      </c>
      <c r="E295" s="54" t="s">
        <v>968</v>
      </c>
    </row>
    <row r="296" spans="1:5" ht="17.25" customHeight="1" x14ac:dyDescent="0.25">
      <c r="A296" s="49">
        <v>44236.892372685186</v>
      </c>
      <c r="B296" s="54" t="s">
        <v>798</v>
      </c>
      <c r="C296" s="48">
        <v>4000</v>
      </c>
      <c r="D296" s="57" t="s">
        <v>25</v>
      </c>
      <c r="E296" s="54" t="s">
        <v>968</v>
      </c>
    </row>
    <row r="297" spans="1:5" ht="17.25" customHeight="1" x14ac:dyDescent="0.25">
      <c r="A297" s="49">
        <v>44236.901041666664</v>
      </c>
      <c r="B297" s="54" t="s">
        <v>109</v>
      </c>
      <c r="C297" s="48">
        <v>2500</v>
      </c>
      <c r="D297" s="57" t="s">
        <v>25</v>
      </c>
      <c r="E297" s="54" t="s">
        <v>155</v>
      </c>
    </row>
    <row r="298" spans="1:5" ht="17.25" customHeight="1" x14ac:dyDescent="0.25">
      <c r="A298" s="49">
        <v>44236.903587962966</v>
      </c>
      <c r="B298" s="54" t="s">
        <v>797</v>
      </c>
      <c r="C298" s="48">
        <v>1000</v>
      </c>
      <c r="D298" s="57" t="s">
        <v>25</v>
      </c>
      <c r="E298" s="54" t="s">
        <v>198</v>
      </c>
    </row>
    <row r="299" spans="1:5" ht="17.25" customHeight="1" x14ac:dyDescent="0.25">
      <c r="A299" s="49">
        <v>44236.904606481483</v>
      </c>
      <c r="B299" s="54" t="s">
        <v>436</v>
      </c>
      <c r="C299" s="48">
        <v>15000</v>
      </c>
      <c r="D299" s="57" t="s">
        <v>25</v>
      </c>
      <c r="E299" s="54" t="s">
        <v>945</v>
      </c>
    </row>
    <row r="300" spans="1:5" ht="17.25" customHeight="1" x14ac:dyDescent="0.25">
      <c r="A300" s="49">
        <v>44236.92695601852</v>
      </c>
      <c r="B300" s="54" t="s">
        <v>796</v>
      </c>
      <c r="C300" s="48">
        <v>500</v>
      </c>
      <c r="D300" s="57" t="s">
        <v>25</v>
      </c>
      <c r="E300" s="54" t="s">
        <v>198</v>
      </c>
    </row>
    <row r="301" spans="1:5" ht="17.25" customHeight="1" x14ac:dyDescent="0.25">
      <c r="A301" s="49">
        <v>44236.9294212963</v>
      </c>
      <c r="B301" s="54" t="s">
        <v>795</v>
      </c>
      <c r="C301" s="48">
        <v>1500</v>
      </c>
      <c r="D301" s="57" t="s">
        <v>25</v>
      </c>
      <c r="E301" s="54" t="s">
        <v>198</v>
      </c>
    </row>
    <row r="302" spans="1:5" ht="17.25" customHeight="1" x14ac:dyDescent="0.25">
      <c r="A302" s="49">
        <v>44236.932280092595</v>
      </c>
      <c r="B302" s="64" t="s">
        <v>794</v>
      </c>
      <c r="C302" s="48">
        <v>1500</v>
      </c>
      <c r="D302" s="57" t="s">
        <v>25</v>
      </c>
      <c r="E302" s="54" t="s">
        <v>962</v>
      </c>
    </row>
    <row r="303" spans="1:5" ht="17.25" customHeight="1" x14ac:dyDescent="0.25">
      <c r="A303" s="49">
        <v>44236.954409722224</v>
      </c>
      <c r="B303" s="54" t="s">
        <v>793</v>
      </c>
      <c r="C303" s="48">
        <v>1500</v>
      </c>
      <c r="D303" s="57" t="s">
        <v>25</v>
      </c>
      <c r="E303" s="54" t="s">
        <v>962</v>
      </c>
    </row>
    <row r="304" spans="1:5" ht="17.25" customHeight="1" x14ac:dyDescent="0.25">
      <c r="A304" s="49">
        <v>44236.970682870371</v>
      </c>
      <c r="B304" s="54" t="s">
        <v>792</v>
      </c>
      <c r="C304" s="48">
        <v>1000</v>
      </c>
      <c r="D304" s="57" t="s">
        <v>25</v>
      </c>
      <c r="E304" s="54" t="s">
        <v>968</v>
      </c>
    </row>
    <row r="305" spans="1:5" ht="17.25" customHeight="1" x14ac:dyDescent="0.25">
      <c r="A305" s="49">
        <v>44237</v>
      </c>
      <c r="B305" s="54" t="s">
        <v>993</v>
      </c>
      <c r="C305" s="48">
        <v>20000</v>
      </c>
      <c r="D305" s="57" t="s">
        <v>986</v>
      </c>
      <c r="E305" s="54" t="s">
        <v>19</v>
      </c>
    </row>
    <row r="306" spans="1:5" ht="17.25" customHeight="1" x14ac:dyDescent="0.25">
      <c r="A306" s="49">
        <v>44237</v>
      </c>
      <c r="B306" s="54" t="s">
        <v>994</v>
      </c>
      <c r="C306" s="48">
        <v>1000000</v>
      </c>
      <c r="D306" s="57" t="s">
        <v>986</v>
      </c>
      <c r="E306" s="54" t="s">
        <v>19</v>
      </c>
    </row>
    <row r="307" spans="1:5" ht="17.25" customHeight="1" x14ac:dyDescent="0.25">
      <c r="A307" s="49">
        <v>44237.001631944448</v>
      </c>
      <c r="B307" s="54" t="s">
        <v>108</v>
      </c>
      <c r="C307" s="48">
        <v>300</v>
      </c>
      <c r="D307" s="57" t="s">
        <v>25</v>
      </c>
      <c r="E307" s="54" t="s">
        <v>140</v>
      </c>
    </row>
    <row r="308" spans="1:5" ht="17.25" customHeight="1" x14ac:dyDescent="0.25">
      <c r="A308" s="49">
        <v>44237.020879629628</v>
      </c>
      <c r="B308" s="54" t="s">
        <v>285</v>
      </c>
      <c r="C308" s="48">
        <v>1000</v>
      </c>
      <c r="D308" s="57" t="s">
        <v>25</v>
      </c>
      <c r="E308" s="54" t="s">
        <v>246</v>
      </c>
    </row>
    <row r="309" spans="1:5" ht="17.25" customHeight="1" x14ac:dyDescent="0.25">
      <c r="A309" s="49">
        <v>44237.021585648145</v>
      </c>
      <c r="B309" s="54" t="s">
        <v>791</v>
      </c>
      <c r="C309" s="48">
        <v>1500</v>
      </c>
      <c r="D309" s="57" t="s">
        <v>25</v>
      </c>
      <c r="E309" s="54" t="s">
        <v>198</v>
      </c>
    </row>
    <row r="310" spans="1:5" ht="17.25" customHeight="1" x14ac:dyDescent="0.25">
      <c r="A310" s="49">
        <v>44237.054189814815</v>
      </c>
      <c r="B310" s="54" t="s">
        <v>665</v>
      </c>
      <c r="C310" s="48">
        <v>100</v>
      </c>
      <c r="D310" s="57" t="s">
        <v>25</v>
      </c>
      <c r="E310" s="54" t="s">
        <v>198</v>
      </c>
    </row>
    <row r="311" spans="1:5" ht="17.25" customHeight="1" x14ac:dyDescent="0.25">
      <c r="A311" s="49">
        <v>44237.055995370371</v>
      </c>
      <c r="B311" s="54" t="s">
        <v>790</v>
      </c>
      <c r="C311" s="48">
        <v>500</v>
      </c>
      <c r="D311" s="57" t="s">
        <v>25</v>
      </c>
      <c r="E311" s="54" t="s">
        <v>198</v>
      </c>
    </row>
    <row r="312" spans="1:5" ht="17.25" customHeight="1" x14ac:dyDescent="0.25">
      <c r="A312" s="49">
        <v>44237.087488425925</v>
      </c>
      <c r="B312" s="54" t="s">
        <v>789</v>
      </c>
      <c r="C312" s="48">
        <v>3000</v>
      </c>
      <c r="D312" s="57" t="s">
        <v>25</v>
      </c>
      <c r="E312" s="54" t="s">
        <v>977</v>
      </c>
    </row>
    <row r="313" spans="1:5" ht="17.25" customHeight="1" x14ac:dyDescent="0.25">
      <c r="A313" s="49">
        <v>44237.109386574077</v>
      </c>
      <c r="B313" s="54" t="s">
        <v>107</v>
      </c>
      <c r="C313" s="48">
        <v>500</v>
      </c>
      <c r="D313" s="57" t="s">
        <v>25</v>
      </c>
      <c r="E313" s="54" t="s">
        <v>19</v>
      </c>
    </row>
    <row r="314" spans="1:5" ht="17.25" customHeight="1" x14ac:dyDescent="0.25">
      <c r="A314" s="49">
        <v>44237.152789351851</v>
      </c>
      <c r="B314" s="54" t="s">
        <v>788</v>
      </c>
      <c r="C314" s="48">
        <v>300</v>
      </c>
      <c r="D314" s="57" t="s">
        <v>25</v>
      </c>
      <c r="E314" s="54" t="s">
        <v>968</v>
      </c>
    </row>
    <row r="315" spans="1:5" ht="17.25" customHeight="1" x14ac:dyDescent="0.25">
      <c r="A315" s="49">
        <v>44237.173506944448</v>
      </c>
      <c r="B315" s="54" t="s">
        <v>787</v>
      </c>
      <c r="C315" s="48">
        <v>100</v>
      </c>
      <c r="D315" s="57" t="s">
        <v>25</v>
      </c>
      <c r="E315" s="54" t="s">
        <v>198</v>
      </c>
    </row>
    <row r="316" spans="1:5" ht="17.25" customHeight="1" x14ac:dyDescent="0.25">
      <c r="A316" s="49">
        <v>44237.191574074073</v>
      </c>
      <c r="B316" s="54" t="s">
        <v>689</v>
      </c>
      <c r="C316" s="48">
        <v>300</v>
      </c>
      <c r="D316" s="57" t="s">
        <v>25</v>
      </c>
      <c r="E316" s="54" t="s">
        <v>198</v>
      </c>
    </row>
    <row r="317" spans="1:5" ht="17.25" customHeight="1" x14ac:dyDescent="0.25">
      <c r="A317" s="49">
        <v>44237.277372685188</v>
      </c>
      <c r="B317" s="54" t="s">
        <v>386</v>
      </c>
      <c r="C317" s="48">
        <v>1110</v>
      </c>
      <c r="D317" s="57" t="s">
        <v>25</v>
      </c>
      <c r="E317" s="54" t="s">
        <v>352</v>
      </c>
    </row>
    <row r="318" spans="1:5" ht="17.25" customHeight="1" x14ac:dyDescent="0.25">
      <c r="A318" s="49">
        <v>44237.29278935185</v>
      </c>
      <c r="B318" s="54" t="s">
        <v>786</v>
      </c>
      <c r="C318" s="48">
        <v>1029</v>
      </c>
      <c r="D318" s="57" t="s">
        <v>25</v>
      </c>
      <c r="E318" s="54" t="s">
        <v>198</v>
      </c>
    </row>
    <row r="319" spans="1:5" ht="17.25" customHeight="1" x14ac:dyDescent="0.25">
      <c r="A319" s="49">
        <v>44237.307870370372</v>
      </c>
      <c r="B319" s="54" t="s">
        <v>785</v>
      </c>
      <c r="C319" s="48">
        <v>1500</v>
      </c>
      <c r="D319" s="57" t="s">
        <v>25</v>
      </c>
      <c r="E319" s="54" t="s">
        <v>968</v>
      </c>
    </row>
    <row r="320" spans="1:5" ht="17.25" customHeight="1" x14ac:dyDescent="0.25">
      <c r="A320" s="49">
        <v>44237.316828703704</v>
      </c>
      <c r="B320" s="54" t="s">
        <v>784</v>
      </c>
      <c r="C320" s="48">
        <v>100</v>
      </c>
      <c r="D320" s="57" t="s">
        <v>25</v>
      </c>
      <c r="E320" s="54" t="s">
        <v>198</v>
      </c>
    </row>
    <row r="321" spans="1:5" ht="17.25" customHeight="1" x14ac:dyDescent="0.25">
      <c r="A321" s="49">
        <v>44237.356990740744</v>
      </c>
      <c r="B321" s="54" t="s">
        <v>783</v>
      </c>
      <c r="C321" s="48">
        <v>300</v>
      </c>
      <c r="D321" s="57" t="s">
        <v>25</v>
      </c>
      <c r="E321" s="54" t="s">
        <v>198</v>
      </c>
    </row>
    <row r="322" spans="1:5" ht="17.25" customHeight="1" x14ac:dyDescent="0.25">
      <c r="A322" s="49">
        <v>44237.361967592595</v>
      </c>
      <c r="B322" s="54" t="s">
        <v>782</v>
      </c>
      <c r="C322" s="48">
        <v>1500</v>
      </c>
      <c r="D322" s="57" t="s">
        <v>25</v>
      </c>
      <c r="E322" s="54" t="s">
        <v>968</v>
      </c>
    </row>
    <row r="323" spans="1:5" ht="18" customHeight="1" x14ac:dyDescent="0.25">
      <c r="A323" s="49">
        <v>44237.376157407409</v>
      </c>
      <c r="B323" s="54" t="s">
        <v>781</v>
      </c>
      <c r="C323" s="48">
        <v>100</v>
      </c>
      <c r="D323" s="57" t="s">
        <v>25</v>
      </c>
      <c r="E323" s="54" t="s">
        <v>198</v>
      </c>
    </row>
    <row r="324" spans="1:5" ht="17.25" customHeight="1" x14ac:dyDescent="0.25">
      <c r="A324" s="49">
        <v>44237.380196759259</v>
      </c>
      <c r="B324" s="54" t="s">
        <v>106</v>
      </c>
      <c r="C324" s="48">
        <v>300</v>
      </c>
      <c r="D324" s="57" t="s">
        <v>25</v>
      </c>
      <c r="E324" s="54" t="s">
        <v>19</v>
      </c>
    </row>
    <row r="325" spans="1:5" ht="17.25" customHeight="1" x14ac:dyDescent="0.25">
      <c r="A325" s="49">
        <v>44237.382164351853</v>
      </c>
      <c r="B325" s="54" t="s">
        <v>779</v>
      </c>
      <c r="C325" s="48">
        <v>500</v>
      </c>
      <c r="D325" s="57" t="s">
        <v>25</v>
      </c>
      <c r="E325" s="54" t="s">
        <v>968</v>
      </c>
    </row>
    <row r="326" spans="1:5" ht="17.25" customHeight="1" x14ac:dyDescent="0.25">
      <c r="A326" s="49">
        <v>44237.382233796299</v>
      </c>
      <c r="B326" s="54" t="s">
        <v>780</v>
      </c>
      <c r="C326" s="48">
        <v>50</v>
      </c>
      <c r="D326" s="57" t="s">
        <v>25</v>
      </c>
      <c r="E326" s="54" t="s">
        <v>333</v>
      </c>
    </row>
    <row r="327" spans="1:5" ht="17.25" customHeight="1" x14ac:dyDescent="0.25">
      <c r="A327" s="49">
        <v>44237.394826388889</v>
      </c>
      <c r="B327" s="54" t="s">
        <v>778</v>
      </c>
      <c r="C327" s="48">
        <v>500</v>
      </c>
      <c r="D327" s="57" t="s">
        <v>25</v>
      </c>
      <c r="E327" s="54" t="s">
        <v>968</v>
      </c>
    </row>
    <row r="328" spans="1:5" ht="17.25" customHeight="1" x14ac:dyDescent="0.25">
      <c r="A328" s="49">
        <v>44237.411469907405</v>
      </c>
      <c r="B328" s="54" t="s">
        <v>33</v>
      </c>
      <c r="C328" s="48">
        <v>500</v>
      </c>
      <c r="D328" s="57" t="s">
        <v>25</v>
      </c>
      <c r="E328" s="54" t="s">
        <v>352</v>
      </c>
    </row>
    <row r="329" spans="1:5" ht="17.25" customHeight="1" x14ac:dyDescent="0.25">
      <c r="A329" s="49">
        <v>44237.42454861111</v>
      </c>
      <c r="B329" s="54" t="s">
        <v>777</v>
      </c>
      <c r="C329" s="48">
        <v>500</v>
      </c>
      <c r="D329" s="57" t="s">
        <v>25</v>
      </c>
      <c r="E329" s="54" t="s">
        <v>19</v>
      </c>
    </row>
    <row r="330" spans="1:5" ht="17.25" customHeight="1" x14ac:dyDescent="0.25">
      <c r="A330" s="49">
        <v>44237.424861111111</v>
      </c>
      <c r="B330" s="54" t="s">
        <v>776</v>
      </c>
      <c r="C330" s="48">
        <v>10000</v>
      </c>
      <c r="D330" s="57" t="s">
        <v>25</v>
      </c>
      <c r="E330" s="54" t="s">
        <v>968</v>
      </c>
    </row>
    <row r="331" spans="1:5" ht="17.25" customHeight="1" x14ac:dyDescent="0.25">
      <c r="A331" s="49">
        <v>44237.427615740744</v>
      </c>
      <c r="B331" s="54" t="s">
        <v>223</v>
      </c>
      <c r="C331" s="48">
        <v>500</v>
      </c>
      <c r="D331" s="57" t="s">
        <v>25</v>
      </c>
      <c r="E331" s="54" t="s">
        <v>19</v>
      </c>
    </row>
    <row r="332" spans="1:5" ht="17.25" customHeight="1" x14ac:dyDescent="0.25">
      <c r="A332" s="49">
        <v>44237.453229166669</v>
      </c>
      <c r="B332" s="54" t="s">
        <v>105</v>
      </c>
      <c r="C332" s="48">
        <v>300</v>
      </c>
      <c r="D332" s="57" t="s">
        <v>25</v>
      </c>
      <c r="E332" s="54" t="s">
        <v>154</v>
      </c>
    </row>
    <row r="333" spans="1:5" ht="17.25" customHeight="1" x14ac:dyDescent="0.25">
      <c r="A333" s="49">
        <v>44237.462685185186</v>
      </c>
      <c r="B333" s="54" t="s">
        <v>775</v>
      </c>
      <c r="C333" s="48">
        <v>500</v>
      </c>
      <c r="D333" s="57" t="s">
        <v>25</v>
      </c>
      <c r="E333" s="54" t="s">
        <v>352</v>
      </c>
    </row>
    <row r="334" spans="1:5" ht="17.25" customHeight="1" x14ac:dyDescent="0.25">
      <c r="A334" s="49">
        <v>44237.464305555557</v>
      </c>
      <c r="B334" s="54" t="s">
        <v>774</v>
      </c>
      <c r="C334" s="48">
        <v>2000</v>
      </c>
      <c r="D334" s="57" t="s">
        <v>25</v>
      </c>
      <c r="E334" s="54" t="s">
        <v>198</v>
      </c>
    </row>
    <row r="335" spans="1:5" ht="17.25" customHeight="1" x14ac:dyDescent="0.25">
      <c r="A335" s="49">
        <v>44237.479421296295</v>
      </c>
      <c r="B335" s="54" t="s">
        <v>773</v>
      </c>
      <c r="C335" s="48">
        <v>1000</v>
      </c>
      <c r="D335" s="57" t="s">
        <v>25</v>
      </c>
      <c r="E335" s="54" t="s">
        <v>968</v>
      </c>
    </row>
    <row r="336" spans="1:5" ht="17.25" customHeight="1" x14ac:dyDescent="0.25">
      <c r="A336" s="49">
        <v>44237.4843287037</v>
      </c>
      <c r="B336" s="54" t="s">
        <v>772</v>
      </c>
      <c r="C336" s="48">
        <v>1500</v>
      </c>
      <c r="D336" s="57" t="s">
        <v>25</v>
      </c>
      <c r="E336" s="54" t="s">
        <v>968</v>
      </c>
    </row>
    <row r="337" spans="1:5" ht="17.25" customHeight="1" x14ac:dyDescent="0.25">
      <c r="A337" s="49">
        <v>44237.496932870374</v>
      </c>
      <c r="B337" s="54" t="s">
        <v>771</v>
      </c>
      <c r="C337" s="48">
        <v>500</v>
      </c>
      <c r="D337" s="57" t="s">
        <v>25</v>
      </c>
      <c r="E337" s="54" t="s">
        <v>198</v>
      </c>
    </row>
    <row r="338" spans="1:5" ht="17.25" customHeight="1" x14ac:dyDescent="0.25">
      <c r="A338" s="49">
        <v>44237.503078703703</v>
      </c>
      <c r="B338" s="54" t="s">
        <v>98</v>
      </c>
      <c r="C338" s="48">
        <v>1000</v>
      </c>
      <c r="D338" s="57" t="s">
        <v>25</v>
      </c>
      <c r="E338" s="54" t="s">
        <v>246</v>
      </c>
    </row>
    <row r="339" spans="1:5" ht="17.25" customHeight="1" x14ac:dyDescent="0.25">
      <c r="A339" s="49">
        <v>44237.504270833335</v>
      </c>
      <c r="B339" s="54" t="s">
        <v>98</v>
      </c>
      <c r="C339" s="48">
        <v>1300</v>
      </c>
      <c r="D339" s="57" t="s">
        <v>25</v>
      </c>
      <c r="E339" s="54" t="s">
        <v>279</v>
      </c>
    </row>
    <row r="340" spans="1:5" ht="17.25" customHeight="1" x14ac:dyDescent="0.25">
      <c r="A340" s="49">
        <v>44237.506018518521</v>
      </c>
      <c r="B340" s="54" t="s">
        <v>98</v>
      </c>
      <c r="C340" s="48">
        <v>500</v>
      </c>
      <c r="D340" s="57" t="s">
        <v>25</v>
      </c>
      <c r="E340" s="54" t="s">
        <v>352</v>
      </c>
    </row>
    <row r="341" spans="1:5" ht="17.25" customHeight="1" x14ac:dyDescent="0.25">
      <c r="A341" s="49">
        <v>44237.506620370368</v>
      </c>
      <c r="B341" s="54" t="s">
        <v>770</v>
      </c>
      <c r="C341" s="48">
        <v>500</v>
      </c>
      <c r="D341" s="57" t="s">
        <v>25</v>
      </c>
      <c r="E341" s="54" t="s">
        <v>198</v>
      </c>
    </row>
    <row r="342" spans="1:5" ht="17.25" customHeight="1" x14ac:dyDescent="0.25">
      <c r="A342" s="49">
        <v>44237.520324074074</v>
      </c>
      <c r="B342" s="54" t="s">
        <v>75</v>
      </c>
      <c r="C342" s="48">
        <v>100</v>
      </c>
      <c r="D342" s="57" t="s">
        <v>25</v>
      </c>
      <c r="E342" s="54" t="s">
        <v>279</v>
      </c>
    </row>
    <row r="343" spans="1:5" ht="17.25" customHeight="1" x14ac:dyDescent="0.25">
      <c r="A343" s="49">
        <v>44237.521643518521</v>
      </c>
      <c r="B343" s="54" t="s">
        <v>769</v>
      </c>
      <c r="C343" s="48">
        <v>1500</v>
      </c>
      <c r="D343" s="57" t="s">
        <v>25</v>
      </c>
      <c r="E343" s="54" t="s">
        <v>968</v>
      </c>
    </row>
    <row r="344" spans="1:5" ht="17.25" customHeight="1" x14ac:dyDescent="0.25">
      <c r="A344" s="49">
        <v>44237.523414351854</v>
      </c>
      <c r="B344" s="54" t="s">
        <v>75</v>
      </c>
      <c r="C344" s="48">
        <v>50</v>
      </c>
      <c r="D344" s="57" t="s">
        <v>25</v>
      </c>
      <c r="E344" s="54" t="s">
        <v>279</v>
      </c>
    </row>
    <row r="345" spans="1:5" ht="17.25" customHeight="1" x14ac:dyDescent="0.25">
      <c r="A345" s="49">
        <v>44237.523912037039</v>
      </c>
      <c r="B345" s="54" t="s">
        <v>768</v>
      </c>
      <c r="C345" s="48">
        <v>5000</v>
      </c>
      <c r="D345" s="57" t="s">
        <v>25</v>
      </c>
      <c r="E345" s="54" t="s">
        <v>968</v>
      </c>
    </row>
    <row r="346" spans="1:5" ht="17.25" customHeight="1" x14ac:dyDescent="0.25">
      <c r="A346" s="49">
        <v>44237.580092592594</v>
      </c>
      <c r="B346" s="54" t="s">
        <v>767</v>
      </c>
      <c r="C346" s="48">
        <v>1400</v>
      </c>
      <c r="D346" s="57" t="s">
        <v>25</v>
      </c>
      <c r="E346" s="54" t="s">
        <v>976</v>
      </c>
    </row>
    <row r="347" spans="1:5" ht="17.25" customHeight="1" x14ac:dyDescent="0.25">
      <c r="A347" s="49">
        <v>44237.59</v>
      </c>
      <c r="B347" s="54" t="s">
        <v>629</v>
      </c>
      <c r="C347" s="48">
        <v>1500</v>
      </c>
      <c r="D347" s="57" t="s">
        <v>25</v>
      </c>
      <c r="E347" s="54" t="s">
        <v>198</v>
      </c>
    </row>
    <row r="348" spans="1:5" ht="17.25" customHeight="1" x14ac:dyDescent="0.25">
      <c r="A348" s="49">
        <v>44237.595682870371</v>
      </c>
      <c r="B348" s="54" t="s">
        <v>104</v>
      </c>
      <c r="C348" s="48">
        <v>300</v>
      </c>
      <c r="D348" s="57" t="s">
        <v>25</v>
      </c>
      <c r="E348" s="54" t="s">
        <v>20</v>
      </c>
    </row>
    <row r="349" spans="1:5" ht="17.25" customHeight="1" x14ac:dyDescent="0.25">
      <c r="A349" s="49">
        <v>44237.623217592591</v>
      </c>
      <c r="B349" s="54" t="s">
        <v>766</v>
      </c>
      <c r="C349" s="48">
        <v>1000</v>
      </c>
      <c r="D349" s="57" t="s">
        <v>25</v>
      </c>
      <c r="E349" s="54" t="s">
        <v>198</v>
      </c>
    </row>
    <row r="350" spans="1:5" ht="17.25" customHeight="1" x14ac:dyDescent="0.25">
      <c r="A350" s="49">
        <v>44237.682939814818</v>
      </c>
      <c r="B350" s="54" t="s">
        <v>436</v>
      </c>
      <c r="C350" s="48">
        <v>15000</v>
      </c>
      <c r="D350" s="57" t="s">
        <v>25</v>
      </c>
      <c r="E350" s="54" t="s">
        <v>945</v>
      </c>
    </row>
    <row r="351" spans="1:5" ht="17.25" customHeight="1" x14ac:dyDescent="0.25">
      <c r="A351" s="49">
        <v>44237.695416666669</v>
      </c>
      <c r="B351" s="54" t="s">
        <v>765</v>
      </c>
      <c r="C351" s="48">
        <v>100</v>
      </c>
      <c r="D351" s="57" t="s">
        <v>25</v>
      </c>
      <c r="E351" s="54" t="s">
        <v>198</v>
      </c>
    </row>
    <row r="352" spans="1:5" ht="17.25" customHeight="1" x14ac:dyDescent="0.25">
      <c r="A352" s="49">
        <v>44237.829502314817</v>
      </c>
      <c r="B352" s="54" t="s">
        <v>764</v>
      </c>
      <c r="C352" s="48">
        <v>1500</v>
      </c>
      <c r="D352" s="57" t="s">
        <v>25</v>
      </c>
      <c r="E352" s="54" t="s">
        <v>198</v>
      </c>
    </row>
    <row r="353" spans="1:5" ht="17.25" customHeight="1" x14ac:dyDescent="0.25">
      <c r="A353" s="49">
        <v>44237.848611111112</v>
      </c>
      <c r="B353" s="54" t="s">
        <v>763</v>
      </c>
      <c r="C353" s="48">
        <v>1500</v>
      </c>
      <c r="D353" s="57" t="s">
        <v>25</v>
      </c>
      <c r="E353" s="54" t="s">
        <v>957</v>
      </c>
    </row>
    <row r="354" spans="1:5" ht="17.25" customHeight="1" x14ac:dyDescent="0.25">
      <c r="A354" s="49">
        <v>44237.902361111112</v>
      </c>
      <c r="B354" s="54" t="s">
        <v>29</v>
      </c>
      <c r="C354" s="48">
        <v>1000</v>
      </c>
      <c r="D354" s="57" t="s">
        <v>25</v>
      </c>
      <c r="E354" s="54" t="s">
        <v>198</v>
      </c>
    </row>
    <row r="355" spans="1:5" ht="17.25" customHeight="1" x14ac:dyDescent="0.25">
      <c r="A355" s="49">
        <v>44237.937754629631</v>
      </c>
      <c r="B355" s="54" t="s">
        <v>436</v>
      </c>
      <c r="C355" s="48">
        <v>26000</v>
      </c>
      <c r="D355" s="57" t="s">
        <v>25</v>
      </c>
      <c r="E355" s="54" t="s">
        <v>945</v>
      </c>
    </row>
    <row r="356" spans="1:5" ht="17.25" customHeight="1" x14ac:dyDescent="0.25">
      <c r="A356" s="49">
        <v>44237.937951388885</v>
      </c>
      <c r="B356" s="54" t="s">
        <v>103</v>
      </c>
      <c r="C356" s="48">
        <v>1200</v>
      </c>
      <c r="D356" s="57" t="s">
        <v>25</v>
      </c>
      <c r="E356" s="54" t="s">
        <v>19</v>
      </c>
    </row>
    <row r="357" spans="1:5" ht="17.25" customHeight="1" x14ac:dyDescent="0.25">
      <c r="A357" s="49">
        <v>44238</v>
      </c>
      <c r="B357" s="54" t="s">
        <v>995</v>
      </c>
      <c r="C357" s="48">
        <v>96000</v>
      </c>
      <c r="D357" s="57" t="s">
        <v>986</v>
      </c>
      <c r="E357" s="54" t="s">
        <v>19</v>
      </c>
    </row>
    <row r="358" spans="1:5" ht="17.25" customHeight="1" x14ac:dyDescent="0.25">
      <c r="A358" s="49">
        <v>44238.331053240741</v>
      </c>
      <c r="B358" s="54" t="s">
        <v>641</v>
      </c>
      <c r="C358" s="48">
        <v>100</v>
      </c>
      <c r="D358" s="57" t="s">
        <v>25</v>
      </c>
      <c r="E358" s="54" t="s">
        <v>198</v>
      </c>
    </row>
    <row r="359" spans="1:5" ht="17.25" customHeight="1" x14ac:dyDescent="0.25">
      <c r="A359" s="49">
        <v>44238.363611111112</v>
      </c>
      <c r="B359" s="54" t="s">
        <v>762</v>
      </c>
      <c r="C359" s="48">
        <v>15000</v>
      </c>
      <c r="D359" s="57" t="s">
        <v>25</v>
      </c>
      <c r="E359" s="54" t="s">
        <v>968</v>
      </c>
    </row>
    <row r="360" spans="1:5" ht="17.25" customHeight="1" x14ac:dyDescent="0.25">
      <c r="A360" s="49">
        <v>44238.374363425923</v>
      </c>
      <c r="B360" s="54" t="s">
        <v>58</v>
      </c>
      <c r="C360" s="48">
        <v>300</v>
      </c>
      <c r="D360" s="57" t="s">
        <v>25</v>
      </c>
      <c r="E360" s="54" t="s">
        <v>352</v>
      </c>
    </row>
    <row r="361" spans="1:5" ht="17.25" customHeight="1" x14ac:dyDescent="0.25">
      <c r="A361" s="49">
        <v>44238.379861111112</v>
      </c>
      <c r="B361" s="54" t="s">
        <v>761</v>
      </c>
      <c r="C361" s="48">
        <v>3000</v>
      </c>
      <c r="D361" s="57" t="s">
        <v>25</v>
      </c>
      <c r="E361" s="54" t="s">
        <v>352</v>
      </c>
    </row>
    <row r="362" spans="1:5" ht="17.25" customHeight="1" x14ac:dyDescent="0.25">
      <c r="A362" s="49">
        <v>44238.380196759259</v>
      </c>
      <c r="B362" s="54" t="s">
        <v>362</v>
      </c>
      <c r="C362" s="48">
        <v>1000</v>
      </c>
      <c r="D362" s="57" t="s">
        <v>25</v>
      </c>
      <c r="E362" s="54" t="s">
        <v>962</v>
      </c>
    </row>
    <row r="363" spans="1:5" ht="17.25" customHeight="1" x14ac:dyDescent="0.25">
      <c r="A363" s="49">
        <v>44238.381388888891</v>
      </c>
      <c r="B363" s="54" t="s">
        <v>760</v>
      </c>
      <c r="C363" s="48">
        <v>3000</v>
      </c>
      <c r="D363" s="57" t="s">
        <v>25</v>
      </c>
      <c r="E363" s="54" t="s">
        <v>346</v>
      </c>
    </row>
    <row r="364" spans="1:5" ht="17.25" customHeight="1" x14ac:dyDescent="0.25">
      <c r="A364" s="49">
        <v>44238.382372685184</v>
      </c>
      <c r="B364" s="54" t="s">
        <v>362</v>
      </c>
      <c r="C364" s="48">
        <v>1000</v>
      </c>
      <c r="D364" s="57" t="s">
        <v>25</v>
      </c>
      <c r="E364" s="54" t="s">
        <v>962</v>
      </c>
    </row>
    <row r="365" spans="1:5" ht="17.25" customHeight="1" x14ac:dyDescent="0.25">
      <c r="A365" s="63">
        <v>44238.384432870371</v>
      </c>
      <c r="B365" s="64" t="s">
        <v>113</v>
      </c>
      <c r="C365" s="61">
        <v>1000</v>
      </c>
      <c r="D365" s="57" t="s">
        <v>25</v>
      </c>
      <c r="E365" s="64" t="s">
        <v>157</v>
      </c>
    </row>
    <row r="366" spans="1:5" ht="17.25" customHeight="1" x14ac:dyDescent="0.25">
      <c r="A366" s="49">
        <v>44238.384525462963</v>
      </c>
      <c r="B366" s="54" t="s">
        <v>362</v>
      </c>
      <c r="C366" s="48">
        <v>1000</v>
      </c>
      <c r="D366" s="57" t="s">
        <v>25</v>
      </c>
      <c r="E366" s="54" t="s">
        <v>962</v>
      </c>
    </row>
    <row r="367" spans="1:5" ht="17.25" customHeight="1" x14ac:dyDescent="0.25">
      <c r="A367" s="49">
        <v>44238.393807870372</v>
      </c>
      <c r="B367" s="54" t="s">
        <v>759</v>
      </c>
      <c r="C367" s="48">
        <v>100</v>
      </c>
      <c r="D367" s="57" t="s">
        <v>25</v>
      </c>
      <c r="E367" s="54" t="s">
        <v>198</v>
      </c>
    </row>
    <row r="368" spans="1:5" ht="17.25" customHeight="1" x14ac:dyDescent="0.25">
      <c r="A368" s="49">
        <v>44238.402326388888</v>
      </c>
      <c r="B368" s="54" t="s">
        <v>102</v>
      </c>
      <c r="C368" s="48">
        <v>300</v>
      </c>
      <c r="D368" s="57" t="s">
        <v>25</v>
      </c>
      <c r="E368" s="54" t="s">
        <v>19</v>
      </c>
    </row>
    <row r="369" spans="1:5" ht="17.25" customHeight="1" x14ac:dyDescent="0.25">
      <c r="A369" s="49">
        <v>44238.415532407409</v>
      </c>
      <c r="B369" s="54" t="s">
        <v>101</v>
      </c>
      <c r="C369" s="48">
        <v>500</v>
      </c>
      <c r="D369" s="57" t="s">
        <v>25</v>
      </c>
      <c r="E369" s="54" t="s">
        <v>19</v>
      </c>
    </row>
    <row r="370" spans="1:5" ht="17.25" customHeight="1" x14ac:dyDescent="0.25">
      <c r="A370" s="49">
        <v>44238.453773148147</v>
      </c>
      <c r="B370" s="54" t="s">
        <v>758</v>
      </c>
      <c r="C370" s="48">
        <v>500</v>
      </c>
      <c r="D370" s="57" t="s">
        <v>25</v>
      </c>
      <c r="E370" s="54" t="s">
        <v>198</v>
      </c>
    </row>
    <row r="371" spans="1:5" ht="17.25" customHeight="1" x14ac:dyDescent="0.25">
      <c r="A371" s="49">
        <v>44238.472395833334</v>
      </c>
      <c r="B371" s="54" t="s">
        <v>436</v>
      </c>
      <c r="C371" s="48">
        <v>4000</v>
      </c>
      <c r="D371" s="57" t="s">
        <v>25</v>
      </c>
      <c r="E371" s="54" t="s">
        <v>945</v>
      </c>
    </row>
    <row r="372" spans="1:5" ht="17.25" customHeight="1" x14ac:dyDescent="0.25">
      <c r="A372" s="49">
        <v>44238.520729166667</v>
      </c>
      <c r="B372" s="54" t="s">
        <v>255</v>
      </c>
      <c r="C372" s="48">
        <v>300</v>
      </c>
      <c r="D372" s="57" t="s">
        <v>25</v>
      </c>
      <c r="E372" s="54" t="s">
        <v>19</v>
      </c>
    </row>
    <row r="373" spans="1:5" ht="17.25" customHeight="1" x14ac:dyDescent="0.25">
      <c r="A373" s="49">
        <v>44238.538287037038</v>
      </c>
      <c r="B373" s="54" t="s">
        <v>757</v>
      </c>
      <c r="C373" s="48">
        <v>200</v>
      </c>
      <c r="D373" s="57" t="s">
        <v>25</v>
      </c>
      <c r="E373" s="54" t="s">
        <v>968</v>
      </c>
    </row>
    <row r="374" spans="1:5" ht="17.25" customHeight="1" x14ac:dyDescent="0.25">
      <c r="A374" s="49">
        <v>44238.56827546296</v>
      </c>
      <c r="B374" s="54" t="s">
        <v>377</v>
      </c>
      <c r="C374" s="61">
        <v>500</v>
      </c>
      <c r="D374" s="57" t="s">
        <v>25</v>
      </c>
      <c r="E374" s="54" t="s">
        <v>248</v>
      </c>
    </row>
    <row r="375" spans="1:5" ht="17.25" customHeight="1" x14ac:dyDescent="0.25">
      <c r="A375" s="49">
        <v>44238.574004629627</v>
      </c>
      <c r="B375" s="54" t="s">
        <v>100</v>
      </c>
      <c r="C375" s="48">
        <v>1000</v>
      </c>
      <c r="D375" s="57" t="s">
        <v>25</v>
      </c>
      <c r="E375" s="54" t="s">
        <v>19</v>
      </c>
    </row>
    <row r="376" spans="1:5" ht="17.25" customHeight="1" x14ac:dyDescent="0.25">
      <c r="A376" s="49">
        <v>44238.593993055554</v>
      </c>
      <c r="B376" s="54" t="s">
        <v>99</v>
      </c>
      <c r="C376" s="48">
        <v>1000</v>
      </c>
      <c r="D376" s="57" t="s">
        <v>25</v>
      </c>
      <c r="E376" s="54" t="s">
        <v>19</v>
      </c>
    </row>
    <row r="377" spans="1:5" ht="17.25" customHeight="1" x14ac:dyDescent="0.25">
      <c r="A377" s="49">
        <v>44238.636620370373</v>
      </c>
      <c r="B377" s="54" t="s">
        <v>756</v>
      </c>
      <c r="C377" s="48">
        <v>1500</v>
      </c>
      <c r="D377" s="57" t="s">
        <v>25</v>
      </c>
      <c r="E377" s="54" t="s">
        <v>972</v>
      </c>
    </row>
    <row r="378" spans="1:5" ht="17.25" customHeight="1" x14ac:dyDescent="0.25">
      <c r="A378" s="49">
        <v>44238.640416666669</v>
      </c>
      <c r="B378" s="54" t="s">
        <v>756</v>
      </c>
      <c r="C378" s="48">
        <v>1500</v>
      </c>
      <c r="D378" s="57" t="s">
        <v>25</v>
      </c>
      <c r="E378" s="54" t="s">
        <v>949</v>
      </c>
    </row>
    <row r="379" spans="1:5" ht="17.25" customHeight="1" x14ac:dyDescent="0.25">
      <c r="A379" s="49">
        <v>44238.657210648147</v>
      </c>
      <c r="B379" s="54" t="s">
        <v>755</v>
      </c>
      <c r="C379" s="48">
        <v>1000</v>
      </c>
      <c r="D379" s="57" t="s">
        <v>25</v>
      </c>
      <c r="E379" s="54" t="s">
        <v>945</v>
      </c>
    </row>
    <row r="380" spans="1:5" ht="17.25" customHeight="1" x14ac:dyDescent="0.25">
      <c r="A380" s="49">
        <v>44238.720324074071</v>
      </c>
      <c r="B380" s="54" t="s">
        <v>98</v>
      </c>
      <c r="C380" s="48">
        <v>700</v>
      </c>
      <c r="D380" s="57" t="s">
        <v>25</v>
      </c>
      <c r="E380" s="54" t="s">
        <v>152</v>
      </c>
    </row>
    <row r="381" spans="1:5" ht="17.25" customHeight="1" x14ac:dyDescent="0.25">
      <c r="A381" s="49">
        <v>44238.731944444444</v>
      </c>
      <c r="B381" s="54" t="s">
        <v>98</v>
      </c>
      <c r="C381" s="48">
        <v>300</v>
      </c>
      <c r="D381" s="57" t="s">
        <v>25</v>
      </c>
      <c r="E381" s="54" t="s">
        <v>141</v>
      </c>
    </row>
    <row r="382" spans="1:5" ht="17.25" customHeight="1" x14ac:dyDescent="0.25">
      <c r="A382" s="49">
        <v>44238.754050925927</v>
      </c>
      <c r="B382" s="54" t="s">
        <v>754</v>
      </c>
      <c r="C382" s="48">
        <v>500</v>
      </c>
      <c r="D382" s="57" t="s">
        <v>25</v>
      </c>
      <c r="E382" s="54" t="s">
        <v>972</v>
      </c>
    </row>
    <row r="383" spans="1:5" ht="17.25" customHeight="1" x14ac:dyDescent="0.25">
      <c r="A383" s="49">
        <v>44238.782418981478</v>
      </c>
      <c r="B383" s="54" t="s">
        <v>753</v>
      </c>
      <c r="C383" s="48">
        <v>1000</v>
      </c>
      <c r="D383" s="57" t="s">
        <v>25</v>
      </c>
      <c r="E383" s="54" t="s">
        <v>945</v>
      </c>
    </row>
    <row r="384" spans="1:5" ht="17.25" customHeight="1" x14ac:dyDescent="0.25">
      <c r="A384" s="49">
        <v>44238.803067129629</v>
      </c>
      <c r="B384" s="54" t="s">
        <v>752</v>
      </c>
      <c r="C384" s="48">
        <v>1500</v>
      </c>
      <c r="D384" s="57" t="s">
        <v>25</v>
      </c>
      <c r="E384" s="54" t="s">
        <v>974</v>
      </c>
    </row>
    <row r="385" spans="1:5" ht="17.25" customHeight="1" x14ac:dyDescent="0.25">
      <c r="A385" s="49">
        <v>44238.834618055553</v>
      </c>
      <c r="B385" s="54" t="s">
        <v>751</v>
      </c>
      <c r="C385" s="48">
        <v>1000</v>
      </c>
      <c r="D385" s="57" t="s">
        <v>25</v>
      </c>
      <c r="E385" s="54" t="s">
        <v>957</v>
      </c>
    </row>
    <row r="386" spans="1:5" ht="17.25" customHeight="1" x14ac:dyDescent="0.25">
      <c r="A386" s="49">
        <v>44238.856111111112</v>
      </c>
      <c r="B386" s="54" t="s">
        <v>750</v>
      </c>
      <c r="C386" s="48">
        <v>4000</v>
      </c>
      <c r="D386" s="57" t="s">
        <v>25</v>
      </c>
      <c r="E386" s="54" t="s">
        <v>945</v>
      </c>
    </row>
    <row r="387" spans="1:5" ht="17.25" customHeight="1" x14ac:dyDescent="0.25">
      <c r="A387" s="49">
        <v>44238.881319444445</v>
      </c>
      <c r="B387" s="54" t="s">
        <v>749</v>
      </c>
      <c r="C387" s="48">
        <v>1500</v>
      </c>
      <c r="D387" s="57" t="s">
        <v>25</v>
      </c>
      <c r="E387" s="54" t="s">
        <v>968</v>
      </c>
    </row>
    <row r="388" spans="1:5" ht="17.25" customHeight="1" x14ac:dyDescent="0.25">
      <c r="A388" s="49">
        <v>44238.939606481479</v>
      </c>
      <c r="B388" s="54" t="s">
        <v>184</v>
      </c>
      <c r="C388" s="48">
        <v>1000</v>
      </c>
      <c r="D388" s="57" t="s">
        <v>25</v>
      </c>
      <c r="E388" s="54" t="s">
        <v>138</v>
      </c>
    </row>
    <row r="389" spans="1:5" ht="17.25" customHeight="1" x14ac:dyDescent="0.25">
      <c r="A389" s="49">
        <v>44238.963182870371</v>
      </c>
      <c r="B389" s="54" t="s">
        <v>285</v>
      </c>
      <c r="C389" s="48">
        <v>1000</v>
      </c>
      <c r="D389" s="57" t="s">
        <v>25</v>
      </c>
      <c r="E389" s="54" t="s">
        <v>352</v>
      </c>
    </row>
    <row r="390" spans="1:5" ht="17.25" customHeight="1" x14ac:dyDescent="0.25">
      <c r="A390" s="49">
        <v>44238.967962962961</v>
      </c>
      <c r="B390" s="54" t="s">
        <v>97</v>
      </c>
      <c r="C390" s="48">
        <v>500</v>
      </c>
      <c r="D390" s="57" t="s">
        <v>25</v>
      </c>
      <c r="E390" s="54" t="s">
        <v>19</v>
      </c>
    </row>
    <row r="391" spans="1:5" ht="17.25" customHeight="1" x14ac:dyDescent="0.25">
      <c r="A391" s="49">
        <v>44239</v>
      </c>
      <c r="B391" s="54" t="s">
        <v>996</v>
      </c>
      <c r="C391" s="48">
        <v>100</v>
      </c>
      <c r="D391" s="57" t="s">
        <v>986</v>
      </c>
      <c r="E391" s="54" t="s">
        <v>19</v>
      </c>
    </row>
    <row r="392" spans="1:5" ht="17.25" customHeight="1" x14ac:dyDescent="0.25">
      <c r="A392" s="49">
        <v>44239.063321759262</v>
      </c>
      <c r="B392" s="54" t="s">
        <v>748</v>
      </c>
      <c r="C392" s="48">
        <v>500</v>
      </c>
      <c r="D392" s="57" t="s">
        <v>25</v>
      </c>
      <c r="E392" s="54" t="s">
        <v>974</v>
      </c>
    </row>
    <row r="393" spans="1:5" ht="17.25" customHeight="1" x14ac:dyDescent="0.25">
      <c r="A393" s="49">
        <v>44239.076284722221</v>
      </c>
      <c r="B393" s="54" t="s">
        <v>44</v>
      </c>
      <c r="C393" s="48">
        <v>5000</v>
      </c>
      <c r="D393" s="57" t="s">
        <v>25</v>
      </c>
      <c r="E393" s="54" t="s">
        <v>974</v>
      </c>
    </row>
    <row r="394" spans="1:5" ht="17.25" customHeight="1" x14ac:dyDescent="0.25">
      <c r="A394" s="49">
        <v>44239.191030092596</v>
      </c>
      <c r="B394" s="54" t="s">
        <v>747</v>
      </c>
      <c r="C394" s="61">
        <v>1488</v>
      </c>
      <c r="D394" s="57" t="s">
        <v>25</v>
      </c>
      <c r="E394" s="54" t="s">
        <v>248</v>
      </c>
    </row>
    <row r="395" spans="1:5" ht="17.25" customHeight="1" x14ac:dyDescent="0.25">
      <c r="A395" s="49">
        <v>44239.364421296297</v>
      </c>
      <c r="B395" s="54" t="s">
        <v>746</v>
      </c>
      <c r="C395" s="48">
        <v>500</v>
      </c>
      <c r="D395" s="57" t="s">
        <v>25</v>
      </c>
      <c r="E395" s="54" t="s">
        <v>976</v>
      </c>
    </row>
    <row r="396" spans="1:5" ht="17.25" customHeight="1" x14ac:dyDescent="0.25">
      <c r="A396" s="49">
        <v>44239.366840277777</v>
      </c>
      <c r="B396" s="54" t="s">
        <v>89</v>
      </c>
      <c r="C396" s="48">
        <v>200</v>
      </c>
      <c r="D396" s="57" t="s">
        <v>25</v>
      </c>
      <c r="E396" s="54" t="s">
        <v>19</v>
      </c>
    </row>
    <row r="397" spans="1:5" ht="17.25" customHeight="1" x14ac:dyDescent="0.25">
      <c r="A397" s="49">
        <v>44239.382939814815</v>
      </c>
      <c r="B397" s="54" t="s">
        <v>466</v>
      </c>
      <c r="C397" s="48">
        <v>100</v>
      </c>
      <c r="D397" s="57" t="s">
        <v>25</v>
      </c>
      <c r="E397" s="54" t="s">
        <v>198</v>
      </c>
    </row>
    <row r="398" spans="1:5" ht="17.25" customHeight="1" x14ac:dyDescent="0.25">
      <c r="A398" s="49">
        <v>44239.479571759257</v>
      </c>
      <c r="B398" s="54" t="s">
        <v>95</v>
      </c>
      <c r="C398" s="48">
        <v>100</v>
      </c>
      <c r="D398" s="57" t="s">
        <v>25</v>
      </c>
      <c r="E398" s="54" t="s">
        <v>19</v>
      </c>
    </row>
    <row r="399" spans="1:5" ht="17.25" customHeight="1" x14ac:dyDescent="0.25">
      <c r="A399" s="49">
        <v>44239.485578703701</v>
      </c>
      <c r="B399" s="54" t="s">
        <v>292</v>
      </c>
      <c r="C399" s="48">
        <v>500</v>
      </c>
      <c r="D399" s="57" t="s">
        <v>25</v>
      </c>
      <c r="E399" s="54" t="s">
        <v>301</v>
      </c>
    </row>
    <row r="400" spans="1:5" ht="17.25" customHeight="1" x14ac:dyDescent="0.25">
      <c r="A400" s="49">
        <v>44239.545300925929</v>
      </c>
      <c r="B400" s="54" t="s">
        <v>361</v>
      </c>
      <c r="C400" s="48">
        <v>200</v>
      </c>
      <c r="D400" s="57" t="s">
        <v>25</v>
      </c>
      <c r="E400" s="54" t="s">
        <v>945</v>
      </c>
    </row>
    <row r="401" spans="1:5" ht="17.25" customHeight="1" x14ac:dyDescent="0.25">
      <c r="A401" s="49">
        <v>44239.549409722225</v>
      </c>
      <c r="B401" s="54" t="s">
        <v>376</v>
      </c>
      <c r="C401" s="48">
        <v>500</v>
      </c>
      <c r="D401" s="57" t="s">
        <v>25</v>
      </c>
      <c r="E401" s="54" t="s">
        <v>350</v>
      </c>
    </row>
    <row r="402" spans="1:5" ht="17.25" customHeight="1" x14ac:dyDescent="0.25">
      <c r="A402" s="49">
        <v>44239.637326388889</v>
      </c>
      <c r="B402" s="54" t="s">
        <v>254</v>
      </c>
      <c r="C402" s="48">
        <v>100</v>
      </c>
      <c r="D402" s="57" t="s">
        <v>25</v>
      </c>
      <c r="E402" s="54" t="s">
        <v>19</v>
      </c>
    </row>
    <row r="403" spans="1:5" ht="17.25" customHeight="1" x14ac:dyDescent="0.25">
      <c r="A403" s="49">
        <v>44239.668854166666</v>
      </c>
      <c r="B403" s="54" t="s">
        <v>93</v>
      </c>
      <c r="C403" s="48">
        <v>500</v>
      </c>
      <c r="D403" s="57" t="s">
        <v>25</v>
      </c>
      <c r="E403" s="54" t="s">
        <v>19</v>
      </c>
    </row>
    <row r="404" spans="1:5" ht="17.25" customHeight="1" x14ac:dyDescent="0.25">
      <c r="A404" s="49">
        <v>44239.686689814815</v>
      </c>
      <c r="B404" s="54" t="s">
        <v>745</v>
      </c>
      <c r="C404" s="48">
        <v>1400</v>
      </c>
      <c r="D404" s="57" t="s">
        <v>25</v>
      </c>
      <c r="E404" s="54" t="s">
        <v>976</v>
      </c>
    </row>
    <row r="405" spans="1:5" ht="17.25" customHeight="1" x14ac:dyDescent="0.25">
      <c r="A405" s="49">
        <v>44239.703923611109</v>
      </c>
      <c r="B405" s="54" t="s">
        <v>711</v>
      </c>
      <c r="C405" s="48">
        <v>1</v>
      </c>
      <c r="D405" s="57" t="s">
        <v>25</v>
      </c>
      <c r="E405" s="54" t="s">
        <v>278</v>
      </c>
    </row>
    <row r="406" spans="1:5" ht="17.25" customHeight="1" x14ac:dyDescent="0.25">
      <c r="A406" s="49">
        <v>44239.731909722221</v>
      </c>
      <c r="B406" s="54" t="s">
        <v>206</v>
      </c>
      <c r="C406" s="48">
        <v>200</v>
      </c>
      <c r="D406" s="57" t="s">
        <v>25</v>
      </c>
      <c r="E406" s="54" t="s">
        <v>19</v>
      </c>
    </row>
    <row r="407" spans="1:5" ht="17.25" customHeight="1" x14ac:dyDescent="0.25">
      <c r="A407" s="49">
        <v>44239.75849537037</v>
      </c>
      <c r="B407" s="54" t="s">
        <v>744</v>
      </c>
      <c r="C407" s="48">
        <v>20000</v>
      </c>
      <c r="D407" s="57" t="s">
        <v>25</v>
      </c>
      <c r="E407" s="54" t="s">
        <v>975</v>
      </c>
    </row>
    <row r="408" spans="1:5" ht="17.25" customHeight="1" x14ac:dyDescent="0.25">
      <c r="A408" s="49">
        <v>44239.780810185184</v>
      </c>
      <c r="B408" s="54" t="s">
        <v>743</v>
      </c>
      <c r="C408" s="48">
        <v>300</v>
      </c>
      <c r="D408" s="57" t="s">
        <v>25</v>
      </c>
      <c r="E408" s="54" t="s">
        <v>19</v>
      </c>
    </row>
    <row r="409" spans="1:5" ht="17.25" customHeight="1" x14ac:dyDescent="0.25">
      <c r="A409" s="49">
        <v>44239.782743055555</v>
      </c>
      <c r="B409" s="54" t="s">
        <v>742</v>
      </c>
      <c r="C409" s="48">
        <v>2000</v>
      </c>
      <c r="D409" s="57" t="s">
        <v>25</v>
      </c>
      <c r="E409" s="54" t="s">
        <v>974</v>
      </c>
    </row>
    <row r="410" spans="1:5" ht="17.25" customHeight="1" x14ac:dyDescent="0.25">
      <c r="A410" s="49">
        <v>44239.905069444445</v>
      </c>
      <c r="B410" s="54" t="s">
        <v>741</v>
      </c>
      <c r="C410" s="48">
        <v>100</v>
      </c>
      <c r="D410" s="57" t="s">
        <v>25</v>
      </c>
      <c r="E410" s="54" t="s">
        <v>198</v>
      </c>
    </row>
    <row r="411" spans="1:5" ht="17.25" customHeight="1" x14ac:dyDescent="0.25">
      <c r="A411" s="49">
        <v>44239.941550925927</v>
      </c>
      <c r="B411" s="54" t="s">
        <v>372</v>
      </c>
      <c r="C411" s="48">
        <v>100</v>
      </c>
      <c r="D411" s="57" t="s">
        <v>25</v>
      </c>
      <c r="E411" s="54" t="s">
        <v>349</v>
      </c>
    </row>
    <row r="412" spans="1:5" ht="17.25" customHeight="1" x14ac:dyDescent="0.25">
      <c r="A412" s="49">
        <v>44240.058900462966</v>
      </c>
      <c r="B412" s="54" t="s">
        <v>289</v>
      </c>
      <c r="C412" s="48">
        <v>100</v>
      </c>
      <c r="D412" s="57" t="s">
        <v>25</v>
      </c>
      <c r="E412" s="54" t="s">
        <v>278</v>
      </c>
    </row>
    <row r="413" spans="1:5" ht="17.25" customHeight="1" x14ac:dyDescent="0.25">
      <c r="A413" s="49">
        <v>44240.353645833333</v>
      </c>
      <c r="B413" s="54" t="s">
        <v>688</v>
      </c>
      <c r="C413" s="48">
        <v>500</v>
      </c>
      <c r="D413" s="57" t="s">
        <v>25</v>
      </c>
      <c r="E413" s="54" t="s">
        <v>198</v>
      </c>
    </row>
    <row r="414" spans="1:5" ht="17.25" customHeight="1" x14ac:dyDescent="0.25">
      <c r="A414" s="49">
        <v>44240.406365740739</v>
      </c>
      <c r="B414" s="54" t="s">
        <v>96</v>
      </c>
      <c r="C414" s="48">
        <v>1000</v>
      </c>
      <c r="D414" s="57" t="s">
        <v>25</v>
      </c>
      <c r="E414" s="54" t="s">
        <v>19</v>
      </c>
    </row>
    <row r="415" spans="1:5" ht="17.25" customHeight="1" x14ac:dyDescent="0.25">
      <c r="A415" s="49">
        <v>44240.440023148149</v>
      </c>
      <c r="B415" s="54" t="s">
        <v>740</v>
      </c>
      <c r="C415" s="48">
        <v>200</v>
      </c>
      <c r="D415" s="57" t="s">
        <v>25</v>
      </c>
      <c r="E415" s="54" t="s">
        <v>198</v>
      </c>
    </row>
    <row r="416" spans="1:5" ht="17.25" customHeight="1" x14ac:dyDescent="0.25">
      <c r="A416" s="49">
        <v>44240.446655092594</v>
      </c>
      <c r="B416" s="54" t="s">
        <v>739</v>
      </c>
      <c r="C416" s="48">
        <v>100</v>
      </c>
      <c r="D416" s="57" t="s">
        <v>25</v>
      </c>
      <c r="E416" s="54" t="s">
        <v>973</v>
      </c>
    </row>
    <row r="417" spans="1:5" ht="17.25" customHeight="1" x14ac:dyDescent="0.25">
      <c r="A417" s="49">
        <v>44240.491747685184</v>
      </c>
      <c r="B417" s="54" t="s">
        <v>738</v>
      </c>
      <c r="C417" s="48">
        <v>5000</v>
      </c>
      <c r="D417" s="57" t="s">
        <v>25</v>
      </c>
      <c r="E417" s="54" t="s">
        <v>970</v>
      </c>
    </row>
    <row r="418" spans="1:5" ht="17.25" customHeight="1" x14ac:dyDescent="0.25">
      <c r="A418" s="49">
        <v>44240.501747685186</v>
      </c>
      <c r="B418" s="64" t="s">
        <v>271</v>
      </c>
      <c r="C418" s="48">
        <v>1000</v>
      </c>
      <c r="D418" s="57" t="s">
        <v>25</v>
      </c>
      <c r="E418" s="54" t="s">
        <v>972</v>
      </c>
    </row>
    <row r="419" spans="1:5" ht="17.25" customHeight="1" x14ac:dyDescent="0.25">
      <c r="A419" s="49">
        <v>44240.504918981482</v>
      </c>
      <c r="B419" s="54" t="s">
        <v>737</v>
      </c>
      <c r="C419" s="48">
        <v>7000</v>
      </c>
      <c r="D419" s="57" t="s">
        <v>25</v>
      </c>
      <c r="E419" s="54" t="s">
        <v>970</v>
      </c>
    </row>
    <row r="420" spans="1:5" ht="17.25" customHeight="1" x14ac:dyDescent="0.25">
      <c r="A420" s="49">
        <v>44240.546898148146</v>
      </c>
      <c r="B420" s="54" t="s">
        <v>736</v>
      </c>
      <c r="C420" s="48">
        <v>300</v>
      </c>
      <c r="D420" s="57" t="s">
        <v>25</v>
      </c>
      <c r="E420" s="54" t="s">
        <v>19</v>
      </c>
    </row>
    <row r="421" spans="1:5" ht="17.25" customHeight="1" x14ac:dyDescent="0.25">
      <c r="A421" s="49">
        <v>44240.629432870373</v>
      </c>
      <c r="B421" s="54" t="s">
        <v>92</v>
      </c>
      <c r="C421" s="48">
        <v>25</v>
      </c>
      <c r="D421" s="57" t="s">
        <v>25</v>
      </c>
      <c r="E421" s="54" t="s">
        <v>19</v>
      </c>
    </row>
    <row r="422" spans="1:5" ht="17.25" customHeight="1" x14ac:dyDescent="0.25">
      <c r="A422" s="49">
        <v>44240.63685185185</v>
      </c>
      <c r="B422" s="54" t="s">
        <v>91</v>
      </c>
      <c r="C422" s="48">
        <v>1000</v>
      </c>
      <c r="D422" s="57" t="s">
        <v>25</v>
      </c>
      <c r="E422" s="54" t="s">
        <v>19</v>
      </c>
    </row>
    <row r="423" spans="1:5" ht="17.25" customHeight="1" x14ac:dyDescent="0.25">
      <c r="A423" s="49">
        <v>44240.641319444447</v>
      </c>
      <c r="B423" s="54" t="s">
        <v>90</v>
      </c>
      <c r="C423" s="48">
        <v>150</v>
      </c>
      <c r="D423" s="57" t="s">
        <v>25</v>
      </c>
      <c r="E423" s="54" t="s">
        <v>19</v>
      </c>
    </row>
    <row r="424" spans="1:5" ht="17.25" customHeight="1" x14ac:dyDescent="0.25">
      <c r="A424" s="49">
        <v>44240.644861111112</v>
      </c>
      <c r="B424" s="54" t="s">
        <v>436</v>
      </c>
      <c r="C424" s="48">
        <v>12000</v>
      </c>
      <c r="D424" s="57" t="s">
        <v>25</v>
      </c>
      <c r="E424" s="54" t="s">
        <v>945</v>
      </c>
    </row>
    <row r="425" spans="1:5" ht="17.25" customHeight="1" x14ac:dyDescent="0.25">
      <c r="A425" s="49">
        <v>44240.651018518518</v>
      </c>
      <c r="B425" s="54" t="s">
        <v>204</v>
      </c>
      <c r="C425" s="48">
        <v>1000</v>
      </c>
      <c r="D425" s="57" t="s">
        <v>25</v>
      </c>
      <c r="E425" s="54" t="s">
        <v>19</v>
      </c>
    </row>
    <row r="426" spans="1:5" ht="17.25" customHeight="1" x14ac:dyDescent="0.25">
      <c r="A426" s="49">
        <v>44240.657789351855</v>
      </c>
      <c r="B426" s="54" t="s">
        <v>205</v>
      </c>
      <c r="C426" s="48">
        <v>500</v>
      </c>
      <c r="D426" s="57" t="s">
        <v>25</v>
      </c>
      <c r="E426" s="54" t="s">
        <v>19</v>
      </c>
    </row>
    <row r="427" spans="1:5" ht="17.25" customHeight="1" x14ac:dyDescent="0.25">
      <c r="A427" s="49">
        <v>44240.662557870368</v>
      </c>
      <c r="B427" s="54" t="s">
        <v>169</v>
      </c>
      <c r="C427" s="48">
        <v>200</v>
      </c>
      <c r="D427" s="57" t="s">
        <v>25</v>
      </c>
      <c r="E427" s="54" t="s">
        <v>19</v>
      </c>
    </row>
    <row r="428" spans="1:5" ht="17.25" customHeight="1" x14ac:dyDescent="0.25">
      <c r="A428" s="49">
        <v>44240.739548611113</v>
      </c>
      <c r="B428" s="54" t="s">
        <v>54</v>
      </c>
      <c r="C428" s="48">
        <v>1755</v>
      </c>
      <c r="D428" s="57" t="s">
        <v>25</v>
      </c>
      <c r="E428" s="54" t="s">
        <v>945</v>
      </c>
    </row>
    <row r="429" spans="1:5" ht="17.25" customHeight="1" x14ac:dyDescent="0.25">
      <c r="A429" s="49">
        <v>44240.755960648145</v>
      </c>
      <c r="B429" s="54" t="s">
        <v>87</v>
      </c>
      <c r="C429" s="48">
        <v>1000</v>
      </c>
      <c r="D429" s="57" t="s">
        <v>25</v>
      </c>
      <c r="E429" s="54" t="s">
        <v>19</v>
      </c>
    </row>
    <row r="430" spans="1:5" ht="17.25" customHeight="1" x14ac:dyDescent="0.25">
      <c r="A430" s="49">
        <v>44240.821226851855</v>
      </c>
      <c r="B430" s="54" t="s">
        <v>735</v>
      </c>
      <c r="C430" s="48">
        <v>300</v>
      </c>
      <c r="D430" s="57" t="s">
        <v>25</v>
      </c>
      <c r="E430" s="54" t="s">
        <v>971</v>
      </c>
    </row>
    <row r="431" spans="1:5" ht="17.25" customHeight="1" x14ac:dyDescent="0.25">
      <c r="A431" s="49">
        <v>44240.825428240743</v>
      </c>
      <c r="B431" s="54" t="s">
        <v>86</v>
      </c>
      <c r="C431" s="48">
        <v>350</v>
      </c>
      <c r="D431" s="57" t="s">
        <v>25</v>
      </c>
      <c r="E431" s="54" t="s">
        <v>19</v>
      </c>
    </row>
    <row r="432" spans="1:5" ht="17.25" customHeight="1" x14ac:dyDescent="0.25">
      <c r="A432" s="49">
        <v>44240.876284722224</v>
      </c>
      <c r="B432" s="54" t="s">
        <v>269</v>
      </c>
      <c r="C432" s="61">
        <v>2000</v>
      </c>
      <c r="D432" s="57" t="s">
        <v>25</v>
      </c>
      <c r="E432" s="54" t="s">
        <v>279</v>
      </c>
    </row>
    <row r="433" spans="1:5" ht="17.25" customHeight="1" x14ac:dyDescent="0.25">
      <c r="A433" s="49">
        <v>44240.887187499997</v>
      </c>
      <c r="B433" s="54" t="s">
        <v>33</v>
      </c>
      <c r="C433" s="61">
        <v>500</v>
      </c>
      <c r="D433" s="57" t="s">
        <v>25</v>
      </c>
      <c r="E433" s="54" t="s">
        <v>964</v>
      </c>
    </row>
    <row r="434" spans="1:5" ht="17.25" customHeight="1" x14ac:dyDescent="0.25">
      <c r="A434" s="49">
        <v>44240.891145833331</v>
      </c>
      <c r="B434" s="54" t="s">
        <v>734</v>
      </c>
      <c r="C434" s="48">
        <v>5000</v>
      </c>
      <c r="D434" s="57" t="s">
        <v>25</v>
      </c>
      <c r="E434" s="54" t="s">
        <v>970</v>
      </c>
    </row>
    <row r="435" spans="1:5" ht="17.25" customHeight="1" x14ac:dyDescent="0.25">
      <c r="A435" s="49">
        <v>44240.904918981483</v>
      </c>
      <c r="B435" s="54" t="s">
        <v>466</v>
      </c>
      <c r="C435" s="48">
        <v>1000</v>
      </c>
      <c r="D435" s="57" t="s">
        <v>25</v>
      </c>
      <c r="E435" s="54" t="s">
        <v>964</v>
      </c>
    </row>
    <row r="436" spans="1:5" ht="17.25" customHeight="1" x14ac:dyDescent="0.25">
      <c r="A436" s="49">
        <v>44240.909814814811</v>
      </c>
      <c r="B436" s="54" t="s">
        <v>371</v>
      </c>
      <c r="C436" s="48">
        <v>100</v>
      </c>
      <c r="D436" s="57" t="s">
        <v>25</v>
      </c>
      <c r="E436" s="54" t="s">
        <v>19</v>
      </c>
    </row>
    <row r="437" spans="1:5" ht="17.25" customHeight="1" x14ac:dyDescent="0.25">
      <c r="A437" s="49">
        <v>44240.970497685186</v>
      </c>
      <c r="B437" s="54" t="s">
        <v>370</v>
      </c>
      <c r="C437" s="48">
        <v>100</v>
      </c>
      <c r="D437" s="57" t="s">
        <v>25</v>
      </c>
      <c r="E437" s="54" t="s">
        <v>19</v>
      </c>
    </row>
    <row r="438" spans="1:5" ht="17.25" customHeight="1" x14ac:dyDescent="0.25">
      <c r="A438" s="49">
        <v>44240.970729166664</v>
      </c>
      <c r="B438" s="54" t="s">
        <v>235</v>
      </c>
      <c r="C438" s="48">
        <v>150</v>
      </c>
      <c r="D438" s="57" t="s">
        <v>25</v>
      </c>
      <c r="E438" s="54" t="s">
        <v>19</v>
      </c>
    </row>
    <row r="439" spans="1:5" ht="17.25" customHeight="1" x14ac:dyDescent="0.25">
      <c r="A439" s="49">
        <v>44241.417245370372</v>
      </c>
      <c r="B439" s="54" t="s">
        <v>733</v>
      </c>
      <c r="C439" s="48">
        <v>1500</v>
      </c>
      <c r="D439" s="57" t="s">
        <v>25</v>
      </c>
      <c r="E439" s="54" t="s">
        <v>962</v>
      </c>
    </row>
    <row r="440" spans="1:5" ht="17.25" customHeight="1" x14ac:dyDescent="0.25">
      <c r="A440" s="49">
        <v>44241.419340277775</v>
      </c>
      <c r="B440" s="54" t="s">
        <v>732</v>
      </c>
      <c r="C440" s="48">
        <v>300</v>
      </c>
      <c r="D440" s="57" t="s">
        <v>25</v>
      </c>
      <c r="E440" s="54" t="s">
        <v>964</v>
      </c>
    </row>
    <row r="441" spans="1:5" ht="17.25" customHeight="1" x14ac:dyDescent="0.25">
      <c r="A441" s="49">
        <v>44241.425740740742</v>
      </c>
      <c r="B441" s="54" t="s">
        <v>168</v>
      </c>
      <c r="C441" s="48">
        <v>200</v>
      </c>
      <c r="D441" s="57" t="s">
        <v>25</v>
      </c>
      <c r="E441" s="54" t="s">
        <v>964</v>
      </c>
    </row>
    <row r="442" spans="1:5" ht="17.25" customHeight="1" x14ac:dyDescent="0.25">
      <c r="A442" s="49">
        <v>44241.430520833332</v>
      </c>
      <c r="B442" s="54" t="s">
        <v>731</v>
      </c>
      <c r="C442" s="48">
        <v>500</v>
      </c>
      <c r="D442" s="57" t="s">
        <v>25</v>
      </c>
      <c r="E442" s="54" t="s">
        <v>198</v>
      </c>
    </row>
    <row r="443" spans="1:5" ht="17.25" customHeight="1" x14ac:dyDescent="0.25">
      <c r="A443" s="49">
        <v>44241.463229166664</v>
      </c>
      <c r="B443" s="54" t="s">
        <v>75</v>
      </c>
      <c r="C443" s="48">
        <v>500</v>
      </c>
      <c r="D443" s="57" t="s">
        <v>25</v>
      </c>
      <c r="E443" s="54" t="s">
        <v>280</v>
      </c>
    </row>
    <row r="444" spans="1:5" ht="17.25" customHeight="1" x14ac:dyDescent="0.25">
      <c r="A444" s="49">
        <v>44241.480011574073</v>
      </c>
      <c r="B444" s="54" t="s">
        <v>513</v>
      </c>
      <c r="C444" s="48">
        <v>1000</v>
      </c>
      <c r="D444" s="57" t="s">
        <v>25</v>
      </c>
      <c r="E444" s="54" t="s">
        <v>964</v>
      </c>
    </row>
    <row r="445" spans="1:5" ht="17.25" customHeight="1" x14ac:dyDescent="0.25">
      <c r="A445" s="49">
        <v>44241.487708333334</v>
      </c>
      <c r="B445" s="54" t="s">
        <v>168</v>
      </c>
      <c r="C445" s="48">
        <v>100</v>
      </c>
      <c r="D445" s="57" t="s">
        <v>25</v>
      </c>
      <c r="E445" s="54" t="s">
        <v>260</v>
      </c>
    </row>
    <row r="446" spans="1:5" ht="17.25" customHeight="1" x14ac:dyDescent="0.25">
      <c r="A446" s="63">
        <v>44241.489224537036</v>
      </c>
      <c r="B446" s="64" t="s">
        <v>168</v>
      </c>
      <c r="C446" s="61">
        <v>100</v>
      </c>
      <c r="D446" s="57" t="s">
        <v>25</v>
      </c>
      <c r="E446" s="64" t="s">
        <v>345</v>
      </c>
    </row>
    <row r="447" spans="1:5" ht="17.25" customHeight="1" x14ac:dyDescent="0.25">
      <c r="A447" s="63">
        <v>44241.490567129629</v>
      </c>
      <c r="B447" s="64" t="s">
        <v>168</v>
      </c>
      <c r="C447" s="61">
        <v>150</v>
      </c>
      <c r="D447" s="57" t="s">
        <v>25</v>
      </c>
      <c r="E447" s="64" t="s">
        <v>260</v>
      </c>
    </row>
    <row r="448" spans="1:5" ht="17.25" customHeight="1" x14ac:dyDescent="0.25">
      <c r="A448" s="63">
        <v>44241.490891203706</v>
      </c>
      <c r="B448" s="64" t="s">
        <v>98</v>
      </c>
      <c r="C448" s="61">
        <v>500</v>
      </c>
      <c r="D448" s="57" t="s">
        <v>25</v>
      </c>
      <c r="E448" s="64" t="s">
        <v>244</v>
      </c>
    </row>
    <row r="449" spans="1:5" ht="17.25" customHeight="1" x14ac:dyDescent="0.25">
      <c r="A449" s="63">
        <v>44241.492627314816</v>
      </c>
      <c r="B449" s="64" t="s">
        <v>168</v>
      </c>
      <c r="C449" s="61">
        <v>100</v>
      </c>
      <c r="D449" s="57" t="s">
        <v>25</v>
      </c>
      <c r="E449" s="64" t="s">
        <v>260</v>
      </c>
    </row>
    <row r="450" spans="1:5" ht="17.25" customHeight="1" x14ac:dyDescent="0.25">
      <c r="A450" s="63">
        <v>44241.495347222219</v>
      </c>
      <c r="B450" s="64" t="s">
        <v>730</v>
      </c>
      <c r="C450" s="61">
        <v>500</v>
      </c>
      <c r="D450" s="57" t="s">
        <v>25</v>
      </c>
      <c r="E450" s="64" t="s">
        <v>280</v>
      </c>
    </row>
    <row r="451" spans="1:5" ht="17.25" customHeight="1" x14ac:dyDescent="0.25">
      <c r="A451" s="63">
        <v>44241.498287037037</v>
      </c>
      <c r="B451" s="64" t="s">
        <v>166</v>
      </c>
      <c r="C451" s="61">
        <v>500</v>
      </c>
      <c r="D451" s="57" t="s">
        <v>25</v>
      </c>
      <c r="E451" s="64" t="s">
        <v>964</v>
      </c>
    </row>
    <row r="452" spans="1:5" ht="17.25" customHeight="1" x14ac:dyDescent="0.25">
      <c r="A452" s="63">
        <v>44241.502118055556</v>
      </c>
      <c r="B452" s="64" t="s">
        <v>168</v>
      </c>
      <c r="C452" s="61">
        <v>200</v>
      </c>
      <c r="D452" s="57" t="s">
        <v>25</v>
      </c>
      <c r="E452" s="64" t="s">
        <v>280</v>
      </c>
    </row>
    <row r="453" spans="1:5" ht="17.25" customHeight="1" x14ac:dyDescent="0.25">
      <c r="A453" s="63">
        <v>44241.50540509259</v>
      </c>
      <c r="B453" s="64" t="s">
        <v>728</v>
      </c>
      <c r="C453" s="61">
        <v>500</v>
      </c>
      <c r="D453" s="57" t="s">
        <v>25</v>
      </c>
      <c r="E453" s="64" t="s">
        <v>260</v>
      </c>
    </row>
    <row r="454" spans="1:5" ht="17.25" customHeight="1" x14ac:dyDescent="0.25">
      <c r="A454" s="63">
        <v>44241.505462962959</v>
      </c>
      <c r="B454" s="64" t="s">
        <v>729</v>
      </c>
      <c r="C454" s="61">
        <v>500</v>
      </c>
      <c r="D454" s="57" t="s">
        <v>25</v>
      </c>
      <c r="E454" s="64" t="s">
        <v>260</v>
      </c>
    </row>
    <row r="455" spans="1:5" ht="17.25" customHeight="1" x14ac:dyDescent="0.25">
      <c r="A455" s="63">
        <v>44241.523912037039</v>
      </c>
      <c r="B455" s="64" t="s">
        <v>54</v>
      </c>
      <c r="C455" s="61">
        <v>2100</v>
      </c>
      <c r="D455" s="57" t="s">
        <v>25</v>
      </c>
      <c r="E455" s="64" t="s">
        <v>945</v>
      </c>
    </row>
    <row r="456" spans="1:5" ht="17.25" customHeight="1" x14ac:dyDescent="0.25">
      <c r="A456" s="63">
        <v>44241.526550925926</v>
      </c>
      <c r="B456" s="64" t="s">
        <v>727</v>
      </c>
      <c r="C456" s="61">
        <v>500</v>
      </c>
      <c r="D456" s="57" t="s">
        <v>25</v>
      </c>
      <c r="E456" s="64" t="s">
        <v>964</v>
      </c>
    </row>
    <row r="457" spans="1:5" ht="17.25" customHeight="1" x14ac:dyDescent="0.25">
      <c r="A457" s="63">
        <v>44241.528171296297</v>
      </c>
      <c r="B457" s="64" t="s">
        <v>253</v>
      </c>
      <c r="C457" s="61">
        <v>5000</v>
      </c>
      <c r="D457" s="57" t="s">
        <v>25</v>
      </c>
      <c r="E457" s="64" t="s">
        <v>186</v>
      </c>
    </row>
    <row r="458" spans="1:5" ht="17.25" customHeight="1" x14ac:dyDescent="0.25">
      <c r="A458" s="63">
        <v>44241.528182870374</v>
      </c>
      <c r="B458" s="64" t="s">
        <v>726</v>
      </c>
      <c r="C458" s="61">
        <v>1648</v>
      </c>
      <c r="D458" s="57" t="s">
        <v>25</v>
      </c>
      <c r="E458" s="64" t="s">
        <v>260</v>
      </c>
    </row>
    <row r="459" spans="1:5" ht="17.25" customHeight="1" x14ac:dyDescent="0.25">
      <c r="A459" s="63">
        <v>44241.530578703707</v>
      </c>
      <c r="B459" s="64" t="s">
        <v>453</v>
      </c>
      <c r="C459" s="61">
        <v>500</v>
      </c>
      <c r="D459" s="57" t="s">
        <v>25</v>
      </c>
      <c r="E459" s="64" t="s">
        <v>964</v>
      </c>
    </row>
    <row r="460" spans="1:5" ht="17.25" customHeight="1" x14ac:dyDescent="0.25">
      <c r="A460" s="63">
        <v>44241.533414351848</v>
      </c>
      <c r="B460" s="64" t="s">
        <v>94</v>
      </c>
      <c r="C460" s="61">
        <v>500</v>
      </c>
      <c r="D460" s="57" t="s">
        <v>25</v>
      </c>
      <c r="E460" s="64" t="s">
        <v>19</v>
      </c>
    </row>
    <row r="461" spans="1:5" ht="17.25" customHeight="1" x14ac:dyDescent="0.25">
      <c r="A461" s="63">
        <v>44241.545555555553</v>
      </c>
      <c r="B461" s="64" t="s">
        <v>241</v>
      </c>
      <c r="C461" s="61">
        <v>100</v>
      </c>
      <c r="D461" s="57" t="s">
        <v>25</v>
      </c>
      <c r="E461" s="64" t="s">
        <v>19</v>
      </c>
    </row>
    <row r="462" spans="1:5" ht="17.25" customHeight="1" x14ac:dyDescent="0.25">
      <c r="A462" s="63">
        <v>44241.585324074076</v>
      </c>
      <c r="B462" s="64" t="s">
        <v>725</v>
      </c>
      <c r="C462" s="61">
        <v>300</v>
      </c>
      <c r="D462" s="57" t="s">
        <v>25</v>
      </c>
      <c r="E462" s="64" t="s">
        <v>964</v>
      </c>
    </row>
    <row r="463" spans="1:5" ht="17.25" customHeight="1" x14ac:dyDescent="0.25">
      <c r="A463" s="63">
        <v>44241.586469907408</v>
      </c>
      <c r="B463" s="64" t="s">
        <v>724</v>
      </c>
      <c r="C463" s="61">
        <v>300</v>
      </c>
      <c r="D463" s="57" t="s">
        <v>25</v>
      </c>
      <c r="E463" s="64" t="s">
        <v>260</v>
      </c>
    </row>
    <row r="464" spans="1:5" ht="17.25" customHeight="1" x14ac:dyDescent="0.25">
      <c r="A464" s="63">
        <v>44241.618379629632</v>
      </c>
      <c r="B464" s="64" t="s">
        <v>516</v>
      </c>
      <c r="C464" s="61">
        <v>300</v>
      </c>
      <c r="D464" s="57" t="s">
        <v>25</v>
      </c>
      <c r="E464" s="64" t="s">
        <v>964</v>
      </c>
    </row>
    <row r="465" spans="1:5" ht="17.25" customHeight="1" x14ac:dyDescent="0.25">
      <c r="A465" s="63">
        <v>44241.620497685188</v>
      </c>
      <c r="B465" s="64" t="s">
        <v>85</v>
      </c>
      <c r="C465" s="61">
        <v>500</v>
      </c>
      <c r="D465" s="57" t="s">
        <v>25</v>
      </c>
      <c r="E465" s="64" t="s">
        <v>19</v>
      </c>
    </row>
    <row r="466" spans="1:5" ht="17.25" customHeight="1" x14ac:dyDescent="0.25">
      <c r="A466" s="63">
        <v>44241.626921296294</v>
      </c>
      <c r="B466" s="64" t="s">
        <v>723</v>
      </c>
      <c r="C466" s="61">
        <v>500</v>
      </c>
      <c r="D466" s="57" t="s">
        <v>25</v>
      </c>
      <c r="E466" s="64" t="s">
        <v>280</v>
      </c>
    </row>
    <row r="467" spans="1:5" ht="17.25" customHeight="1" x14ac:dyDescent="0.25">
      <c r="A467" s="63">
        <v>44241.628541666665</v>
      </c>
      <c r="B467" s="64" t="s">
        <v>722</v>
      </c>
      <c r="C467" s="61">
        <v>100</v>
      </c>
      <c r="D467" s="57" t="s">
        <v>25</v>
      </c>
      <c r="E467" s="64" t="s">
        <v>19</v>
      </c>
    </row>
    <row r="468" spans="1:5" ht="17.25" customHeight="1" x14ac:dyDescent="0.25">
      <c r="A468" s="63">
        <v>44241.650648148148</v>
      </c>
      <c r="B468" s="64" t="s">
        <v>635</v>
      </c>
      <c r="C468" s="61">
        <v>2000</v>
      </c>
      <c r="D468" s="57" t="s">
        <v>25</v>
      </c>
      <c r="E468" s="64" t="s">
        <v>198</v>
      </c>
    </row>
    <row r="469" spans="1:5" ht="17.25" customHeight="1" x14ac:dyDescent="0.25">
      <c r="A469" s="63">
        <v>44241.716423611113</v>
      </c>
      <c r="B469" s="64" t="s">
        <v>88</v>
      </c>
      <c r="C469" s="61">
        <v>300</v>
      </c>
      <c r="D469" s="57" t="s">
        <v>25</v>
      </c>
      <c r="E469" s="64" t="s">
        <v>19</v>
      </c>
    </row>
    <row r="470" spans="1:5" ht="17.25" customHeight="1" x14ac:dyDescent="0.25">
      <c r="A470" s="63">
        <v>44241.717847222222</v>
      </c>
      <c r="B470" s="64" t="s">
        <v>721</v>
      </c>
      <c r="C470" s="61">
        <v>300</v>
      </c>
      <c r="D470" s="57" t="s">
        <v>25</v>
      </c>
      <c r="E470" s="64" t="s">
        <v>964</v>
      </c>
    </row>
    <row r="471" spans="1:5" ht="17.25" customHeight="1" x14ac:dyDescent="0.25">
      <c r="A471" s="63">
        <v>44241.718599537038</v>
      </c>
      <c r="B471" s="64" t="s">
        <v>720</v>
      </c>
      <c r="C471" s="61">
        <v>2000</v>
      </c>
      <c r="D471" s="57" t="s">
        <v>25</v>
      </c>
      <c r="E471" s="64" t="s">
        <v>962</v>
      </c>
    </row>
    <row r="472" spans="1:5" ht="17.25" customHeight="1" x14ac:dyDescent="0.25">
      <c r="A472" s="63">
        <v>44241.724398148152</v>
      </c>
      <c r="B472" s="64" t="s">
        <v>84</v>
      </c>
      <c r="C472" s="61">
        <v>300</v>
      </c>
      <c r="D472" s="57" t="s">
        <v>25</v>
      </c>
      <c r="E472" s="64" t="s">
        <v>145</v>
      </c>
    </row>
    <row r="473" spans="1:5" ht="17.25" customHeight="1" x14ac:dyDescent="0.25">
      <c r="A473" s="63">
        <v>44241.727511574078</v>
      </c>
      <c r="B473" s="64" t="s">
        <v>719</v>
      </c>
      <c r="C473" s="61">
        <v>500</v>
      </c>
      <c r="D473" s="57" t="s">
        <v>25</v>
      </c>
      <c r="E473" s="64" t="s">
        <v>198</v>
      </c>
    </row>
    <row r="474" spans="1:5" ht="17.25" customHeight="1" x14ac:dyDescent="0.25">
      <c r="A474" s="63">
        <v>44241.729942129627</v>
      </c>
      <c r="B474" s="64" t="s">
        <v>369</v>
      </c>
      <c r="C474" s="61">
        <v>100</v>
      </c>
      <c r="D474" s="57" t="s">
        <v>25</v>
      </c>
      <c r="E474" s="64" t="s">
        <v>19</v>
      </c>
    </row>
    <row r="475" spans="1:5" ht="17.25" customHeight="1" x14ac:dyDescent="0.25">
      <c r="A475" s="63">
        <v>44241.734814814816</v>
      </c>
      <c r="B475" s="64" t="s">
        <v>288</v>
      </c>
      <c r="C475" s="61">
        <v>100</v>
      </c>
      <c r="D475" s="57" t="s">
        <v>25</v>
      </c>
      <c r="E475" s="64" t="s">
        <v>299</v>
      </c>
    </row>
    <row r="476" spans="1:5" ht="17.25" customHeight="1" x14ac:dyDescent="0.25">
      <c r="A476" s="63">
        <v>44241.736388888887</v>
      </c>
      <c r="B476" s="64" t="s">
        <v>288</v>
      </c>
      <c r="C476" s="61">
        <v>100</v>
      </c>
      <c r="D476" s="57" t="s">
        <v>25</v>
      </c>
      <c r="E476" s="64" t="s">
        <v>243</v>
      </c>
    </row>
    <row r="477" spans="1:5" ht="17.25" customHeight="1" x14ac:dyDescent="0.25">
      <c r="A477" s="63">
        <v>44241.783275462964</v>
      </c>
      <c r="B477" s="64" t="s">
        <v>287</v>
      </c>
      <c r="C477" s="61">
        <v>500</v>
      </c>
      <c r="D477" s="57" t="s">
        <v>25</v>
      </c>
      <c r="E477" s="64" t="s">
        <v>19</v>
      </c>
    </row>
    <row r="478" spans="1:5" ht="17.25" customHeight="1" x14ac:dyDescent="0.25">
      <c r="A478" s="63">
        <v>44241.792048611111</v>
      </c>
      <c r="B478" s="64" t="s">
        <v>481</v>
      </c>
      <c r="C478" s="61">
        <v>300</v>
      </c>
      <c r="D478" s="57" t="s">
        <v>25</v>
      </c>
      <c r="E478" s="64" t="s">
        <v>964</v>
      </c>
    </row>
    <row r="479" spans="1:5" ht="17.25" customHeight="1" x14ac:dyDescent="0.25">
      <c r="A479" s="63">
        <v>44241.808229166665</v>
      </c>
      <c r="B479" s="64" t="s">
        <v>368</v>
      </c>
      <c r="C479" s="61">
        <v>100</v>
      </c>
      <c r="D479" s="57" t="s">
        <v>25</v>
      </c>
      <c r="E479" s="64" t="s">
        <v>19</v>
      </c>
    </row>
    <row r="480" spans="1:5" ht="17.25" customHeight="1" x14ac:dyDescent="0.25">
      <c r="A480" s="63">
        <v>44241.847245370373</v>
      </c>
      <c r="B480" s="64" t="s">
        <v>107</v>
      </c>
      <c r="C480" s="61">
        <v>500</v>
      </c>
      <c r="D480" s="57" t="s">
        <v>25</v>
      </c>
      <c r="E480" s="64" t="s">
        <v>964</v>
      </c>
    </row>
    <row r="481" spans="1:5" ht="17.25" customHeight="1" x14ac:dyDescent="0.25">
      <c r="A481" s="63">
        <v>44241.853009259263</v>
      </c>
      <c r="B481" s="64" t="s">
        <v>505</v>
      </c>
      <c r="C481" s="61">
        <v>100</v>
      </c>
      <c r="D481" s="57" t="s">
        <v>25</v>
      </c>
      <c r="E481" s="64" t="s">
        <v>964</v>
      </c>
    </row>
    <row r="482" spans="1:5" ht="17.25" customHeight="1" x14ac:dyDescent="0.25">
      <c r="A482" s="63">
        <v>44241.855381944442</v>
      </c>
      <c r="B482" s="64" t="s">
        <v>505</v>
      </c>
      <c r="C482" s="61">
        <v>100</v>
      </c>
      <c r="D482" s="57" t="s">
        <v>25</v>
      </c>
      <c r="E482" s="64" t="s">
        <v>331</v>
      </c>
    </row>
    <row r="483" spans="1:5" ht="17.25" customHeight="1" x14ac:dyDescent="0.25">
      <c r="A483" s="63">
        <v>44241.872511574074</v>
      </c>
      <c r="B483" s="64" t="s">
        <v>291</v>
      </c>
      <c r="C483" s="61">
        <v>1000</v>
      </c>
      <c r="D483" s="57" t="s">
        <v>25</v>
      </c>
      <c r="E483" s="64" t="s">
        <v>964</v>
      </c>
    </row>
    <row r="484" spans="1:5" ht="17.25" customHeight="1" x14ac:dyDescent="0.25">
      <c r="A484" s="63">
        <v>44241.901944444442</v>
      </c>
      <c r="B484" s="64" t="s">
        <v>58</v>
      </c>
      <c r="C484" s="61">
        <v>300</v>
      </c>
      <c r="D484" s="57" t="s">
        <v>25</v>
      </c>
      <c r="E484" s="64" t="s">
        <v>964</v>
      </c>
    </row>
    <row r="485" spans="1:5" ht="17.25" customHeight="1" x14ac:dyDescent="0.25">
      <c r="A485" s="63">
        <v>44241.911724537036</v>
      </c>
      <c r="B485" s="64" t="s">
        <v>367</v>
      </c>
      <c r="C485" s="61">
        <v>100</v>
      </c>
      <c r="D485" s="57" t="s">
        <v>25</v>
      </c>
      <c r="E485" s="64" t="s">
        <v>19</v>
      </c>
    </row>
    <row r="486" spans="1:5" ht="17.25" customHeight="1" x14ac:dyDescent="0.25">
      <c r="A486" s="63">
        <v>44241.929479166669</v>
      </c>
      <c r="B486" s="64" t="s">
        <v>234</v>
      </c>
      <c r="C486" s="61">
        <v>1000</v>
      </c>
      <c r="D486" s="57" t="s">
        <v>25</v>
      </c>
      <c r="E486" s="64" t="s">
        <v>19</v>
      </c>
    </row>
    <row r="487" spans="1:5" ht="17.25" customHeight="1" x14ac:dyDescent="0.25">
      <c r="A487" s="63">
        <v>44241.941944444443</v>
      </c>
      <c r="B487" s="64" t="s">
        <v>505</v>
      </c>
      <c r="C487" s="61">
        <v>100</v>
      </c>
      <c r="D487" s="57" t="s">
        <v>25</v>
      </c>
      <c r="E487" s="64" t="s">
        <v>280</v>
      </c>
    </row>
    <row r="488" spans="1:5" ht="17.25" customHeight="1" x14ac:dyDescent="0.25">
      <c r="A488" s="63">
        <v>44241.944212962961</v>
      </c>
      <c r="B488" s="64" t="s">
        <v>505</v>
      </c>
      <c r="C488" s="61">
        <v>100</v>
      </c>
      <c r="D488" s="57" t="s">
        <v>25</v>
      </c>
      <c r="E488" s="64" t="s">
        <v>348</v>
      </c>
    </row>
    <row r="489" spans="1:5" ht="17.25" customHeight="1" x14ac:dyDescent="0.25">
      <c r="A489" s="63">
        <v>44241.953483796293</v>
      </c>
      <c r="B489" s="64" t="s">
        <v>252</v>
      </c>
      <c r="C489" s="61">
        <v>1000</v>
      </c>
      <c r="D489" s="57" t="s">
        <v>25</v>
      </c>
      <c r="E489" s="64" t="s">
        <v>19</v>
      </c>
    </row>
    <row r="490" spans="1:5" ht="17.25" customHeight="1" x14ac:dyDescent="0.25">
      <c r="A490" s="63">
        <v>44241.953634259262</v>
      </c>
      <c r="B490" s="64" t="s">
        <v>282</v>
      </c>
      <c r="C490" s="61">
        <v>100</v>
      </c>
      <c r="D490" s="57" t="s">
        <v>25</v>
      </c>
      <c r="E490" s="64" t="s">
        <v>19</v>
      </c>
    </row>
    <row r="491" spans="1:5" ht="17.25" customHeight="1" x14ac:dyDescent="0.25">
      <c r="A491" s="63">
        <v>44241.971770833334</v>
      </c>
      <c r="B491" s="64" t="s">
        <v>83</v>
      </c>
      <c r="C491" s="61">
        <v>500</v>
      </c>
      <c r="D491" s="57" t="s">
        <v>25</v>
      </c>
      <c r="E491" s="64" t="s">
        <v>19</v>
      </c>
    </row>
    <row r="492" spans="1:5" ht="17.25" customHeight="1" x14ac:dyDescent="0.25">
      <c r="A492" s="63">
        <v>44241.973958333336</v>
      </c>
      <c r="B492" s="64" t="s">
        <v>268</v>
      </c>
      <c r="C492" s="61">
        <v>100</v>
      </c>
      <c r="D492" s="57" t="s">
        <v>25</v>
      </c>
      <c r="E492" s="64" t="s">
        <v>19</v>
      </c>
    </row>
    <row r="493" spans="1:5" ht="17.25" customHeight="1" x14ac:dyDescent="0.25">
      <c r="A493" s="63">
        <v>44241.975995370369</v>
      </c>
      <c r="B493" s="64" t="s">
        <v>718</v>
      </c>
      <c r="C493" s="61">
        <v>300</v>
      </c>
      <c r="D493" s="57" t="s">
        <v>25</v>
      </c>
      <c r="E493" s="64" t="s">
        <v>964</v>
      </c>
    </row>
    <row r="494" spans="1:5" ht="17.25" customHeight="1" x14ac:dyDescent="0.25">
      <c r="A494" s="63">
        <v>44241.980474537035</v>
      </c>
      <c r="B494" s="64" t="s">
        <v>168</v>
      </c>
      <c r="C494" s="61">
        <v>200</v>
      </c>
      <c r="D494" s="57" t="s">
        <v>25</v>
      </c>
      <c r="E494" s="64" t="s">
        <v>348</v>
      </c>
    </row>
    <row r="495" spans="1:5" ht="17.25" customHeight="1" x14ac:dyDescent="0.25">
      <c r="A495" s="63">
        <v>44242</v>
      </c>
      <c r="B495" s="64" t="s">
        <v>997</v>
      </c>
      <c r="C495" s="61">
        <v>50000</v>
      </c>
      <c r="D495" s="57" t="s">
        <v>986</v>
      </c>
      <c r="E495" s="64" t="s">
        <v>19</v>
      </c>
    </row>
    <row r="496" spans="1:5" ht="17.25" customHeight="1" x14ac:dyDescent="0.25">
      <c r="A496" s="63">
        <v>44242.349699074075</v>
      </c>
      <c r="B496" s="64" t="s">
        <v>82</v>
      </c>
      <c r="C496" s="61">
        <v>500</v>
      </c>
      <c r="D496" s="57" t="s">
        <v>25</v>
      </c>
      <c r="E496" s="64" t="s">
        <v>19</v>
      </c>
    </row>
    <row r="497" spans="1:5" ht="17.25" customHeight="1" x14ac:dyDescent="0.25">
      <c r="A497" s="63">
        <v>44242.368194444447</v>
      </c>
      <c r="B497" s="64" t="s">
        <v>322</v>
      </c>
      <c r="C497" s="61">
        <v>500</v>
      </c>
      <c r="D497" s="57" t="s">
        <v>25</v>
      </c>
      <c r="E497" s="64" t="s">
        <v>152</v>
      </c>
    </row>
    <row r="498" spans="1:5" ht="17.25" customHeight="1" x14ac:dyDescent="0.25">
      <c r="A498" s="63">
        <v>44242.396527777775</v>
      </c>
      <c r="B498" s="64" t="s">
        <v>366</v>
      </c>
      <c r="C498" s="61">
        <v>100</v>
      </c>
      <c r="D498" s="57" t="s">
        <v>25</v>
      </c>
      <c r="E498" s="64" t="s">
        <v>19</v>
      </c>
    </row>
    <row r="499" spans="1:5" ht="17.25" customHeight="1" x14ac:dyDescent="0.25">
      <c r="A499" s="63">
        <v>44242.433703703704</v>
      </c>
      <c r="B499" s="64" t="s">
        <v>717</v>
      </c>
      <c r="C499" s="61">
        <v>5000</v>
      </c>
      <c r="D499" s="57" t="s">
        <v>25</v>
      </c>
      <c r="E499" s="64" t="s">
        <v>970</v>
      </c>
    </row>
    <row r="500" spans="1:5" ht="17.25" customHeight="1" x14ac:dyDescent="0.25">
      <c r="A500" s="63">
        <v>44242.464768518519</v>
      </c>
      <c r="B500" s="64" t="s">
        <v>716</v>
      </c>
      <c r="C500" s="61">
        <v>2000</v>
      </c>
      <c r="D500" s="57" t="s">
        <v>25</v>
      </c>
      <c r="E500" s="64" t="s">
        <v>966</v>
      </c>
    </row>
    <row r="501" spans="1:5" ht="17.25" customHeight="1" x14ac:dyDescent="0.25">
      <c r="A501" s="63">
        <v>44242.504699074074</v>
      </c>
      <c r="B501" s="64" t="s">
        <v>29</v>
      </c>
      <c r="C501" s="61">
        <v>300</v>
      </c>
      <c r="D501" s="57" t="s">
        <v>25</v>
      </c>
      <c r="E501" s="64" t="s">
        <v>19</v>
      </c>
    </row>
    <row r="502" spans="1:5" ht="17.25" customHeight="1" x14ac:dyDescent="0.25">
      <c r="A502" s="63">
        <v>44242.603935185187</v>
      </c>
      <c r="B502" s="64" t="s">
        <v>715</v>
      </c>
      <c r="C502" s="61">
        <v>1000</v>
      </c>
      <c r="D502" s="57" t="s">
        <v>25</v>
      </c>
      <c r="E502" s="64" t="s">
        <v>19</v>
      </c>
    </row>
    <row r="503" spans="1:5" ht="17.25" customHeight="1" x14ac:dyDescent="0.25">
      <c r="A503" s="63">
        <v>44242.616400462961</v>
      </c>
      <c r="B503" s="64" t="s">
        <v>75</v>
      </c>
      <c r="C503" s="61">
        <v>500</v>
      </c>
      <c r="D503" s="57" t="s">
        <v>25</v>
      </c>
      <c r="E503" s="64" t="s">
        <v>348</v>
      </c>
    </row>
    <row r="504" spans="1:5" ht="17.25" customHeight="1" x14ac:dyDescent="0.25">
      <c r="A504" s="63">
        <v>44242.697835648149</v>
      </c>
      <c r="B504" s="64" t="s">
        <v>221</v>
      </c>
      <c r="C504" s="61">
        <v>10</v>
      </c>
      <c r="D504" s="57" t="s">
        <v>25</v>
      </c>
      <c r="E504" s="64" t="s">
        <v>225</v>
      </c>
    </row>
    <row r="505" spans="1:5" ht="17.25" customHeight="1" x14ac:dyDescent="0.25">
      <c r="A505" s="63">
        <v>44242.722569444442</v>
      </c>
      <c r="B505" s="64" t="s">
        <v>365</v>
      </c>
      <c r="C505" s="61">
        <v>100</v>
      </c>
      <c r="D505" s="57" t="s">
        <v>25</v>
      </c>
      <c r="E505" s="64" t="s">
        <v>19</v>
      </c>
    </row>
    <row r="506" spans="1:5" ht="17.25" customHeight="1" x14ac:dyDescent="0.25">
      <c r="A506" s="63">
        <v>44242.747997685183</v>
      </c>
      <c r="B506" s="64" t="s">
        <v>714</v>
      </c>
      <c r="C506" s="61">
        <v>800</v>
      </c>
      <c r="D506" s="57" t="s">
        <v>25</v>
      </c>
      <c r="E506" s="64" t="s">
        <v>945</v>
      </c>
    </row>
    <row r="507" spans="1:5" ht="17.25" customHeight="1" x14ac:dyDescent="0.25">
      <c r="A507" s="63">
        <v>44242.761840277781</v>
      </c>
      <c r="B507" s="64" t="s">
        <v>220</v>
      </c>
      <c r="C507" s="61">
        <v>1500</v>
      </c>
      <c r="D507" s="57" t="s">
        <v>25</v>
      </c>
      <c r="E507" s="64" t="s">
        <v>225</v>
      </c>
    </row>
    <row r="508" spans="1:5" ht="17.25" customHeight="1" x14ac:dyDescent="0.25">
      <c r="A508" s="63">
        <v>44242.81585648148</v>
      </c>
      <c r="B508" s="64" t="s">
        <v>713</v>
      </c>
      <c r="C508" s="61">
        <v>1000</v>
      </c>
      <c r="D508" s="57" t="s">
        <v>25</v>
      </c>
      <c r="E508" s="64" t="s">
        <v>198</v>
      </c>
    </row>
    <row r="509" spans="1:5" ht="17.25" customHeight="1" x14ac:dyDescent="0.25">
      <c r="A509" s="63">
        <v>44242.857939814814</v>
      </c>
      <c r="B509" s="64" t="s">
        <v>240</v>
      </c>
      <c r="C509" s="61">
        <v>100</v>
      </c>
      <c r="D509" s="57" t="s">
        <v>25</v>
      </c>
      <c r="E509" s="64" t="s">
        <v>225</v>
      </c>
    </row>
    <row r="510" spans="1:5" ht="17.25" customHeight="1" x14ac:dyDescent="0.25">
      <c r="A510" s="63">
        <v>44242.912719907406</v>
      </c>
      <c r="B510" s="64" t="s">
        <v>80</v>
      </c>
      <c r="C510" s="61">
        <v>1500</v>
      </c>
      <c r="D510" s="57" t="s">
        <v>25</v>
      </c>
      <c r="E510" s="64" t="s">
        <v>145</v>
      </c>
    </row>
    <row r="511" spans="1:5" ht="17.25" customHeight="1" x14ac:dyDescent="0.25">
      <c r="A511" s="63">
        <v>44243.452581018515</v>
      </c>
      <c r="B511" s="64" t="s">
        <v>712</v>
      </c>
      <c r="C511" s="61">
        <v>4000</v>
      </c>
      <c r="D511" s="57" t="s">
        <v>25</v>
      </c>
      <c r="E511" s="64" t="s">
        <v>969</v>
      </c>
    </row>
    <row r="512" spans="1:5" ht="17.25" customHeight="1" x14ac:dyDescent="0.25">
      <c r="A512" s="63">
        <v>44243.565659722219</v>
      </c>
      <c r="B512" s="64" t="s">
        <v>79</v>
      </c>
      <c r="C512" s="61">
        <v>1000</v>
      </c>
      <c r="D512" s="57" t="s">
        <v>25</v>
      </c>
      <c r="E512" s="64" t="s">
        <v>139</v>
      </c>
    </row>
    <row r="513" spans="1:5" ht="17.25" customHeight="1" x14ac:dyDescent="0.25">
      <c r="A513" s="63">
        <v>44243.622743055559</v>
      </c>
      <c r="B513" s="64" t="s">
        <v>192</v>
      </c>
      <c r="C513" s="61">
        <v>500</v>
      </c>
      <c r="D513" s="57" t="s">
        <v>25</v>
      </c>
      <c r="E513" s="64" t="s">
        <v>19</v>
      </c>
    </row>
    <row r="514" spans="1:5" ht="17.25" customHeight="1" x14ac:dyDescent="0.25">
      <c r="A514" s="63">
        <v>44243.629606481481</v>
      </c>
      <c r="B514" s="64" t="s">
        <v>711</v>
      </c>
      <c r="C514" s="61">
        <v>1</v>
      </c>
      <c r="D514" s="57" t="s">
        <v>25</v>
      </c>
      <c r="E514" s="64" t="s">
        <v>968</v>
      </c>
    </row>
    <row r="515" spans="1:5" ht="17.25" customHeight="1" x14ac:dyDescent="0.25">
      <c r="A515" s="63">
        <v>44243.63989583333</v>
      </c>
      <c r="B515" s="64" t="s">
        <v>711</v>
      </c>
      <c r="C515" s="61">
        <v>1</v>
      </c>
      <c r="D515" s="57" t="s">
        <v>25</v>
      </c>
      <c r="E515" s="64" t="s">
        <v>968</v>
      </c>
    </row>
    <row r="516" spans="1:5" ht="17.25" customHeight="1" x14ac:dyDescent="0.25">
      <c r="A516" s="63">
        <v>44243.644212962965</v>
      </c>
      <c r="B516" s="64" t="s">
        <v>78</v>
      </c>
      <c r="C516" s="61">
        <v>100</v>
      </c>
      <c r="D516" s="57" t="s">
        <v>25</v>
      </c>
      <c r="E516" s="64" t="s">
        <v>151</v>
      </c>
    </row>
    <row r="517" spans="1:5" ht="17.25" customHeight="1" x14ac:dyDescent="0.25">
      <c r="A517" s="63">
        <v>44243.684803240743</v>
      </c>
      <c r="B517" s="64" t="s">
        <v>233</v>
      </c>
      <c r="C517" s="61">
        <v>200</v>
      </c>
      <c r="D517" s="57" t="s">
        <v>25</v>
      </c>
      <c r="E517" s="64" t="s">
        <v>19</v>
      </c>
    </row>
    <row r="518" spans="1:5" ht="17.25" customHeight="1" x14ac:dyDescent="0.25">
      <c r="A518" s="63">
        <v>44243.730405092596</v>
      </c>
      <c r="B518" s="64" t="s">
        <v>77</v>
      </c>
      <c r="C518" s="61">
        <v>1000</v>
      </c>
      <c r="D518" s="57" t="s">
        <v>25</v>
      </c>
      <c r="E518" s="64" t="s">
        <v>150</v>
      </c>
    </row>
    <row r="519" spans="1:5" ht="17.25" customHeight="1" x14ac:dyDescent="0.25">
      <c r="A519" s="63">
        <v>44243.742777777778</v>
      </c>
      <c r="B519" s="64" t="s">
        <v>710</v>
      </c>
      <c r="C519" s="61">
        <v>100</v>
      </c>
      <c r="D519" s="57" t="s">
        <v>25</v>
      </c>
      <c r="E519" s="64" t="s">
        <v>198</v>
      </c>
    </row>
    <row r="520" spans="1:5" ht="17.25" customHeight="1" x14ac:dyDescent="0.25">
      <c r="A520" s="63">
        <v>44243.761423611111</v>
      </c>
      <c r="B520" s="64" t="s">
        <v>709</v>
      </c>
      <c r="C520" s="61">
        <v>1500</v>
      </c>
      <c r="D520" s="57" t="s">
        <v>25</v>
      </c>
      <c r="E520" s="64" t="s">
        <v>198</v>
      </c>
    </row>
    <row r="521" spans="1:5" ht="17.25" customHeight="1" x14ac:dyDescent="0.25">
      <c r="A521" s="63">
        <v>44243.767384259256</v>
      </c>
      <c r="B521" s="64" t="s">
        <v>666</v>
      </c>
      <c r="C521" s="61">
        <v>500</v>
      </c>
      <c r="D521" s="57" t="s">
        <v>25</v>
      </c>
      <c r="E521" s="64" t="s">
        <v>966</v>
      </c>
    </row>
    <row r="522" spans="1:5" ht="17.25" customHeight="1" x14ac:dyDescent="0.25">
      <c r="A522" s="63">
        <v>44243.916516203702</v>
      </c>
      <c r="B522" s="64" t="s">
        <v>708</v>
      </c>
      <c r="C522" s="61">
        <v>100</v>
      </c>
      <c r="D522" s="57" t="s">
        <v>25</v>
      </c>
      <c r="E522" s="64" t="s">
        <v>966</v>
      </c>
    </row>
    <row r="523" spans="1:5" ht="17.25" customHeight="1" x14ac:dyDescent="0.25">
      <c r="A523" s="63">
        <v>44243.917129629626</v>
      </c>
      <c r="B523" s="64" t="s">
        <v>708</v>
      </c>
      <c r="C523" s="61">
        <v>100</v>
      </c>
      <c r="D523" s="57" t="s">
        <v>25</v>
      </c>
      <c r="E523" s="64" t="s">
        <v>945</v>
      </c>
    </row>
    <row r="524" spans="1:5" ht="17.25" customHeight="1" x14ac:dyDescent="0.25">
      <c r="A524" s="63">
        <v>44243.917812500003</v>
      </c>
      <c r="B524" s="64" t="s">
        <v>708</v>
      </c>
      <c r="C524" s="61">
        <v>100</v>
      </c>
      <c r="D524" s="57" t="s">
        <v>25</v>
      </c>
      <c r="E524" s="64" t="s">
        <v>949</v>
      </c>
    </row>
    <row r="525" spans="1:5" ht="17.25" customHeight="1" x14ac:dyDescent="0.25">
      <c r="A525" s="63">
        <v>44243.918854166666</v>
      </c>
      <c r="B525" s="64" t="s">
        <v>708</v>
      </c>
      <c r="C525" s="61">
        <v>500</v>
      </c>
      <c r="D525" s="57" t="s">
        <v>25</v>
      </c>
      <c r="E525" s="64" t="s">
        <v>965</v>
      </c>
    </row>
    <row r="526" spans="1:5" ht="17.25" customHeight="1" x14ac:dyDescent="0.25">
      <c r="A526" s="63">
        <v>44243.978310185186</v>
      </c>
      <c r="B526" s="64" t="s">
        <v>707</v>
      </c>
      <c r="C526" s="61">
        <v>300</v>
      </c>
      <c r="D526" s="57" t="s">
        <v>25</v>
      </c>
      <c r="E526" s="64" t="s">
        <v>964</v>
      </c>
    </row>
    <row r="527" spans="1:5" ht="17.25" customHeight="1" x14ac:dyDescent="0.25">
      <c r="A527" s="63">
        <v>44244</v>
      </c>
      <c r="B527" s="64" t="s">
        <v>998</v>
      </c>
      <c r="C527" s="61">
        <v>1700</v>
      </c>
      <c r="D527" s="57" t="s">
        <v>986</v>
      </c>
      <c r="E527" s="64" t="s">
        <v>19</v>
      </c>
    </row>
    <row r="528" spans="1:5" ht="17.25" customHeight="1" x14ac:dyDescent="0.25">
      <c r="A528" s="63">
        <v>44244.015520833331</v>
      </c>
      <c r="B528" s="64" t="s">
        <v>321</v>
      </c>
      <c r="C528" s="61">
        <v>200</v>
      </c>
      <c r="D528" s="57" t="s">
        <v>25</v>
      </c>
      <c r="E528" s="64" t="s">
        <v>135</v>
      </c>
    </row>
    <row r="529" spans="1:5" ht="17.25" customHeight="1" x14ac:dyDescent="0.25">
      <c r="A529" s="63">
        <v>44244.128055555557</v>
      </c>
      <c r="B529" s="64" t="s">
        <v>706</v>
      </c>
      <c r="C529" s="61">
        <v>100</v>
      </c>
      <c r="D529" s="57" t="s">
        <v>25</v>
      </c>
      <c r="E529" s="64" t="s">
        <v>197</v>
      </c>
    </row>
    <row r="530" spans="1:5" ht="17.25" customHeight="1" x14ac:dyDescent="0.25">
      <c r="A530" s="63">
        <v>44244.289479166669</v>
      </c>
      <c r="B530" s="64" t="s">
        <v>76</v>
      </c>
      <c r="C530" s="61">
        <v>300</v>
      </c>
      <c r="D530" s="57" t="s">
        <v>25</v>
      </c>
      <c r="E530" s="64" t="s">
        <v>19</v>
      </c>
    </row>
    <row r="531" spans="1:5" ht="17.25" customHeight="1" x14ac:dyDescent="0.25">
      <c r="A531" s="63">
        <v>44244.412557870368</v>
      </c>
      <c r="B531" s="64" t="s">
        <v>171</v>
      </c>
      <c r="C531" s="61">
        <v>100</v>
      </c>
      <c r="D531" s="57" t="s">
        <v>25</v>
      </c>
      <c r="E531" s="64" t="s">
        <v>19</v>
      </c>
    </row>
    <row r="532" spans="1:5" ht="17.25" customHeight="1" x14ac:dyDescent="0.25">
      <c r="A532" s="63">
        <v>44244.424270833333</v>
      </c>
      <c r="B532" s="64" t="s">
        <v>219</v>
      </c>
      <c r="C532" s="61">
        <v>20</v>
      </c>
      <c r="D532" s="57" t="s">
        <v>25</v>
      </c>
      <c r="E532" s="64" t="s">
        <v>135</v>
      </c>
    </row>
    <row r="533" spans="1:5" ht="17.25" customHeight="1" x14ac:dyDescent="0.25">
      <c r="A533" s="63">
        <v>44244.437326388892</v>
      </c>
      <c r="B533" s="64" t="s">
        <v>704</v>
      </c>
      <c r="C533" s="61">
        <v>170</v>
      </c>
      <c r="D533" s="57" t="s">
        <v>25</v>
      </c>
      <c r="E533" s="64" t="s">
        <v>967</v>
      </c>
    </row>
    <row r="534" spans="1:5" ht="17.25" customHeight="1" x14ac:dyDescent="0.25">
      <c r="A534" s="63">
        <v>44244.444548611114</v>
      </c>
      <c r="B534" s="64" t="s">
        <v>704</v>
      </c>
      <c r="C534" s="61">
        <v>280</v>
      </c>
      <c r="D534" s="57" t="s">
        <v>25</v>
      </c>
      <c r="E534" s="64" t="s">
        <v>967</v>
      </c>
    </row>
    <row r="535" spans="1:5" ht="17.25" customHeight="1" x14ac:dyDescent="0.25">
      <c r="A535" s="63">
        <v>44244.448020833333</v>
      </c>
      <c r="B535" s="64" t="s">
        <v>704</v>
      </c>
      <c r="C535" s="61">
        <v>208</v>
      </c>
      <c r="D535" s="57" t="s">
        <v>25</v>
      </c>
      <c r="E535" s="64" t="s">
        <v>967</v>
      </c>
    </row>
    <row r="536" spans="1:5" ht="17.25" customHeight="1" x14ac:dyDescent="0.25">
      <c r="A536" s="63">
        <v>44244.452569444446</v>
      </c>
      <c r="B536" s="64" t="s">
        <v>704</v>
      </c>
      <c r="C536" s="61">
        <v>110</v>
      </c>
      <c r="D536" s="57" t="s">
        <v>25</v>
      </c>
      <c r="E536" s="64" t="s">
        <v>967</v>
      </c>
    </row>
    <row r="537" spans="1:5" ht="17.25" customHeight="1" x14ac:dyDescent="0.25">
      <c r="A537" s="63">
        <v>44244.465578703705</v>
      </c>
      <c r="B537" s="64" t="s">
        <v>704</v>
      </c>
      <c r="C537" s="61">
        <v>337</v>
      </c>
      <c r="D537" s="57" t="s">
        <v>25</v>
      </c>
      <c r="E537" s="64" t="s">
        <v>967</v>
      </c>
    </row>
    <row r="538" spans="1:5" ht="17.25" customHeight="1" x14ac:dyDescent="0.25">
      <c r="A538" s="63">
        <v>44244.469328703701</v>
      </c>
      <c r="B538" s="64" t="s">
        <v>705</v>
      </c>
      <c r="C538" s="61">
        <v>4000</v>
      </c>
      <c r="D538" s="57" t="s">
        <v>25</v>
      </c>
      <c r="E538" s="64" t="s">
        <v>945</v>
      </c>
    </row>
    <row r="539" spans="1:5" ht="17.25" customHeight="1" x14ac:dyDescent="0.25">
      <c r="A539" s="63">
        <v>44244.474918981483</v>
      </c>
      <c r="B539" s="64" t="s">
        <v>704</v>
      </c>
      <c r="C539" s="61">
        <v>70</v>
      </c>
      <c r="D539" s="57" t="s">
        <v>25</v>
      </c>
      <c r="E539" s="64" t="s">
        <v>967</v>
      </c>
    </row>
    <row r="540" spans="1:5" ht="17.25" customHeight="1" x14ac:dyDescent="0.25">
      <c r="A540" s="63">
        <v>44244.481134259258</v>
      </c>
      <c r="B540" s="64" t="s">
        <v>74</v>
      </c>
      <c r="C540" s="61">
        <v>1000</v>
      </c>
      <c r="D540" s="57" t="s">
        <v>25</v>
      </c>
      <c r="E540" s="64" t="s">
        <v>149</v>
      </c>
    </row>
    <row r="541" spans="1:5" ht="17.25" customHeight="1" x14ac:dyDescent="0.25">
      <c r="A541" s="63">
        <v>44244.486550925925</v>
      </c>
      <c r="B541" s="64" t="s">
        <v>704</v>
      </c>
      <c r="C541" s="61">
        <v>799</v>
      </c>
      <c r="D541" s="57" t="s">
        <v>25</v>
      </c>
      <c r="E541" s="64" t="s">
        <v>967</v>
      </c>
    </row>
    <row r="542" spans="1:5" ht="17.25" customHeight="1" x14ac:dyDescent="0.25">
      <c r="A542" s="63">
        <v>44244.494733796295</v>
      </c>
      <c r="B542" s="64" t="s">
        <v>704</v>
      </c>
      <c r="C542" s="61">
        <v>280</v>
      </c>
      <c r="D542" s="57" t="s">
        <v>25</v>
      </c>
      <c r="E542" s="64" t="s">
        <v>967</v>
      </c>
    </row>
    <row r="543" spans="1:5" ht="17.25" customHeight="1" x14ac:dyDescent="0.25">
      <c r="A543" s="63">
        <v>44244.50072916667</v>
      </c>
      <c r="B543" s="64" t="s">
        <v>704</v>
      </c>
      <c r="C543" s="61">
        <v>401</v>
      </c>
      <c r="D543" s="57" t="s">
        <v>25</v>
      </c>
      <c r="E543" s="64" t="s">
        <v>967</v>
      </c>
    </row>
    <row r="544" spans="1:5" ht="17.25" customHeight="1" x14ac:dyDescent="0.25">
      <c r="A544" s="63">
        <v>44244.513391203705</v>
      </c>
      <c r="B544" s="64" t="s">
        <v>704</v>
      </c>
      <c r="C544" s="61">
        <v>592</v>
      </c>
      <c r="D544" s="57" t="s">
        <v>25</v>
      </c>
      <c r="E544" s="64" t="s">
        <v>967</v>
      </c>
    </row>
    <row r="545" spans="1:5" ht="17.25" customHeight="1" x14ac:dyDescent="0.25">
      <c r="A545" s="63">
        <v>44244.52034722222</v>
      </c>
      <c r="B545" s="64" t="s">
        <v>704</v>
      </c>
      <c r="C545" s="61">
        <v>355</v>
      </c>
      <c r="D545" s="57" t="s">
        <v>25</v>
      </c>
      <c r="E545" s="64" t="s">
        <v>967</v>
      </c>
    </row>
    <row r="546" spans="1:5" ht="17.25" customHeight="1" x14ac:dyDescent="0.25">
      <c r="A546" s="63">
        <v>44244.549722222226</v>
      </c>
      <c r="B546" s="64" t="s">
        <v>232</v>
      </c>
      <c r="C546" s="61">
        <v>100</v>
      </c>
      <c r="D546" s="57" t="s">
        <v>25</v>
      </c>
      <c r="E546" s="64" t="s">
        <v>198</v>
      </c>
    </row>
    <row r="547" spans="1:5" ht="17.25" customHeight="1" x14ac:dyDescent="0.25">
      <c r="A547" s="63">
        <v>44244.610497685186</v>
      </c>
      <c r="B547" s="64" t="s">
        <v>703</v>
      </c>
      <c r="C547" s="61">
        <v>500</v>
      </c>
      <c r="D547" s="57" t="s">
        <v>25</v>
      </c>
      <c r="E547" s="64" t="s">
        <v>352</v>
      </c>
    </row>
    <row r="548" spans="1:5" ht="17.25" customHeight="1" x14ac:dyDescent="0.25">
      <c r="A548" s="63">
        <v>44244.675821759258</v>
      </c>
      <c r="B548" s="64" t="s">
        <v>458</v>
      </c>
      <c r="C548" s="61">
        <v>1500</v>
      </c>
      <c r="D548" s="57" t="s">
        <v>25</v>
      </c>
      <c r="E548" s="64" t="s">
        <v>966</v>
      </c>
    </row>
    <row r="549" spans="1:5" ht="17.25" customHeight="1" x14ac:dyDescent="0.25">
      <c r="A549" s="63">
        <v>44244.679432870369</v>
      </c>
      <c r="B549" s="64" t="s">
        <v>458</v>
      </c>
      <c r="C549" s="61">
        <v>1500</v>
      </c>
      <c r="D549" s="57" t="s">
        <v>25</v>
      </c>
      <c r="E549" s="64" t="s">
        <v>965</v>
      </c>
    </row>
    <row r="550" spans="1:5" ht="17.25" customHeight="1" x14ac:dyDescent="0.25">
      <c r="A550" s="63">
        <v>44244.700150462966</v>
      </c>
      <c r="B550" s="64" t="s">
        <v>290</v>
      </c>
      <c r="C550" s="61">
        <v>100</v>
      </c>
      <c r="D550" s="57" t="s">
        <v>25</v>
      </c>
      <c r="E550" s="64" t="s">
        <v>19</v>
      </c>
    </row>
    <row r="551" spans="1:5" ht="17.25" customHeight="1" x14ac:dyDescent="0.25">
      <c r="A551" s="63">
        <v>44244.731620370374</v>
      </c>
      <c r="B551" s="64" t="s">
        <v>702</v>
      </c>
      <c r="C551" s="61">
        <v>500</v>
      </c>
      <c r="D551" s="57" t="s">
        <v>25</v>
      </c>
      <c r="E551" s="64" t="s">
        <v>135</v>
      </c>
    </row>
    <row r="552" spans="1:5" ht="17.25" customHeight="1" x14ac:dyDescent="0.25">
      <c r="A552" s="63">
        <v>44244.750023148146</v>
      </c>
      <c r="B552" s="64" t="s">
        <v>701</v>
      </c>
      <c r="C552" s="61">
        <v>1000</v>
      </c>
      <c r="D552" s="57" t="s">
        <v>25</v>
      </c>
      <c r="E552" s="64" t="s">
        <v>198</v>
      </c>
    </row>
    <row r="553" spans="1:5" ht="17.25" customHeight="1" x14ac:dyDescent="0.25">
      <c r="A553" s="63">
        <v>44244.778865740744</v>
      </c>
      <c r="B553" s="64" t="s">
        <v>436</v>
      </c>
      <c r="C553" s="61">
        <v>30000</v>
      </c>
      <c r="D553" s="57" t="s">
        <v>25</v>
      </c>
      <c r="E553" s="64" t="s">
        <v>945</v>
      </c>
    </row>
    <row r="554" spans="1:5" ht="17.25" customHeight="1" x14ac:dyDescent="0.25">
      <c r="A554" s="63">
        <v>44244.796400462961</v>
      </c>
      <c r="B554" s="64" t="s">
        <v>73</v>
      </c>
      <c r="C554" s="61">
        <v>200</v>
      </c>
      <c r="D554" s="57" t="s">
        <v>25</v>
      </c>
      <c r="E554" s="64" t="s">
        <v>148</v>
      </c>
    </row>
    <row r="555" spans="1:5" ht="17.25" customHeight="1" x14ac:dyDescent="0.25">
      <c r="A555" s="63">
        <v>44244.804710648146</v>
      </c>
      <c r="B555" s="64" t="s">
        <v>72</v>
      </c>
      <c r="C555" s="61">
        <v>2000</v>
      </c>
      <c r="D555" s="57" t="s">
        <v>25</v>
      </c>
      <c r="E555" s="64" t="s">
        <v>19</v>
      </c>
    </row>
    <row r="556" spans="1:5" ht="17.25" customHeight="1" x14ac:dyDescent="0.25">
      <c r="A556" s="63">
        <v>44244.937847222223</v>
      </c>
      <c r="B556" s="64" t="s">
        <v>700</v>
      </c>
      <c r="C556" s="61">
        <v>100</v>
      </c>
      <c r="D556" s="57" t="s">
        <v>25</v>
      </c>
      <c r="E556" s="64" t="s">
        <v>943</v>
      </c>
    </row>
    <row r="557" spans="1:5" ht="17.25" customHeight="1" x14ac:dyDescent="0.25">
      <c r="A557" s="63">
        <v>44244.967256944445</v>
      </c>
      <c r="B557" s="64" t="s">
        <v>699</v>
      </c>
      <c r="C557" s="61">
        <v>3000</v>
      </c>
      <c r="D557" s="57" t="s">
        <v>25</v>
      </c>
      <c r="E557" s="64" t="s">
        <v>945</v>
      </c>
    </row>
    <row r="558" spans="1:5" ht="17.25" customHeight="1" x14ac:dyDescent="0.25">
      <c r="A558" s="63">
        <v>44245.379780092589</v>
      </c>
      <c r="B558" s="64" t="s">
        <v>191</v>
      </c>
      <c r="C558" s="61">
        <v>100</v>
      </c>
      <c r="D558" s="57" t="s">
        <v>25</v>
      </c>
      <c r="E558" s="64" t="s">
        <v>20</v>
      </c>
    </row>
    <row r="559" spans="1:5" ht="17.25" customHeight="1" x14ac:dyDescent="0.25">
      <c r="A559" s="63">
        <v>44245.40488425926</v>
      </c>
      <c r="B559" s="64" t="s">
        <v>698</v>
      </c>
      <c r="C559" s="61">
        <v>200</v>
      </c>
      <c r="D559" s="57" t="s">
        <v>25</v>
      </c>
      <c r="E559" s="64" t="s">
        <v>964</v>
      </c>
    </row>
    <row r="560" spans="1:5" ht="17.25" customHeight="1" x14ac:dyDescent="0.25">
      <c r="A560" s="63">
        <v>44245.415000000001</v>
      </c>
      <c r="B560" s="64" t="s">
        <v>697</v>
      </c>
      <c r="C560" s="61">
        <v>100</v>
      </c>
      <c r="D560" s="57" t="s">
        <v>25</v>
      </c>
      <c r="E560" s="64" t="s">
        <v>943</v>
      </c>
    </row>
    <row r="561" spans="1:5" ht="17.25" customHeight="1" x14ac:dyDescent="0.25">
      <c r="A561" s="63">
        <v>44245.440289351849</v>
      </c>
      <c r="B561" s="64" t="s">
        <v>696</v>
      </c>
      <c r="C561" s="61">
        <v>500</v>
      </c>
      <c r="D561" s="57" t="s">
        <v>25</v>
      </c>
      <c r="E561" s="64" t="s">
        <v>19</v>
      </c>
    </row>
    <row r="562" spans="1:5" ht="17.25" customHeight="1" x14ac:dyDescent="0.25">
      <c r="A562" s="63">
        <v>44245.487013888887</v>
      </c>
      <c r="B562" s="64" t="s">
        <v>71</v>
      </c>
      <c r="C562" s="61">
        <v>100</v>
      </c>
      <c r="D562" s="57" t="s">
        <v>25</v>
      </c>
      <c r="E562" s="64" t="s">
        <v>147</v>
      </c>
    </row>
    <row r="563" spans="1:5" ht="17.25" customHeight="1" x14ac:dyDescent="0.25">
      <c r="A563" s="63">
        <v>44245.511111111111</v>
      </c>
      <c r="B563" s="64" t="s">
        <v>190</v>
      </c>
      <c r="C563" s="61">
        <v>500</v>
      </c>
      <c r="D563" s="57" t="s">
        <v>25</v>
      </c>
      <c r="E563" s="64" t="s">
        <v>19</v>
      </c>
    </row>
    <row r="564" spans="1:5" ht="17.25" customHeight="1" x14ac:dyDescent="0.25">
      <c r="A564" s="63">
        <v>44245.530810185184</v>
      </c>
      <c r="B564" s="64" t="s">
        <v>695</v>
      </c>
      <c r="C564" s="61">
        <v>1350</v>
      </c>
      <c r="D564" s="57" t="s">
        <v>25</v>
      </c>
      <c r="E564" s="64" t="s">
        <v>948</v>
      </c>
    </row>
    <row r="565" spans="1:5" ht="17.25" customHeight="1" x14ac:dyDescent="0.25">
      <c r="A565" s="63">
        <v>44245.539895833332</v>
      </c>
      <c r="B565" s="64" t="s">
        <v>694</v>
      </c>
      <c r="C565" s="61">
        <v>10000</v>
      </c>
      <c r="D565" s="57" t="s">
        <v>25</v>
      </c>
      <c r="E565" s="64" t="s">
        <v>198</v>
      </c>
    </row>
    <row r="566" spans="1:5" ht="17.25" customHeight="1" x14ac:dyDescent="0.25">
      <c r="A566" s="63">
        <v>44245.541273148148</v>
      </c>
      <c r="B566" s="64" t="s">
        <v>693</v>
      </c>
      <c r="C566" s="61">
        <v>500</v>
      </c>
      <c r="D566" s="57" t="s">
        <v>25</v>
      </c>
      <c r="E566" s="64" t="s">
        <v>198</v>
      </c>
    </row>
    <row r="567" spans="1:5" ht="17.25" customHeight="1" x14ac:dyDescent="0.25">
      <c r="A567" s="63">
        <v>44245.543240740742</v>
      </c>
      <c r="B567" s="64" t="s">
        <v>692</v>
      </c>
      <c r="C567" s="61">
        <v>1000</v>
      </c>
      <c r="D567" s="57" t="s">
        <v>25</v>
      </c>
      <c r="E567" s="64" t="s">
        <v>198</v>
      </c>
    </row>
    <row r="568" spans="1:5" ht="17.25" customHeight="1" x14ac:dyDescent="0.25">
      <c r="A568" s="63">
        <v>44245.544062499997</v>
      </c>
      <c r="B568" s="64" t="s">
        <v>691</v>
      </c>
      <c r="C568" s="61">
        <v>100</v>
      </c>
      <c r="D568" s="57" t="s">
        <v>25</v>
      </c>
      <c r="E568" s="64" t="s">
        <v>198</v>
      </c>
    </row>
    <row r="569" spans="1:5" ht="17.25" customHeight="1" x14ac:dyDescent="0.25">
      <c r="A569" s="63">
        <v>44245.544583333336</v>
      </c>
      <c r="B569" s="64" t="s">
        <v>690</v>
      </c>
      <c r="C569" s="61">
        <v>100</v>
      </c>
      <c r="D569" s="57" t="s">
        <v>25</v>
      </c>
      <c r="E569" s="64" t="s">
        <v>198</v>
      </c>
    </row>
    <row r="570" spans="1:5" ht="17.25" customHeight="1" x14ac:dyDescent="0.25">
      <c r="A570" s="63">
        <v>44245.546238425923</v>
      </c>
      <c r="B570" s="64" t="s">
        <v>689</v>
      </c>
      <c r="C570" s="61">
        <v>100</v>
      </c>
      <c r="D570" s="57" t="s">
        <v>25</v>
      </c>
      <c r="E570" s="64" t="s">
        <v>198</v>
      </c>
    </row>
    <row r="571" spans="1:5" ht="17.25" customHeight="1" x14ac:dyDescent="0.25">
      <c r="A571" s="63">
        <v>44245.547835648147</v>
      </c>
      <c r="B571" s="64" t="s">
        <v>688</v>
      </c>
      <c r="C571" s="61">
        <v>500</v>
      </c>
      <c r="D571" s="57" t="s">
        <v>25</v>
      </c>
      <c r="E571" s="64" t="s">
        <v>198</v>
      </c>
    </row>
    <row r="572" spans="1:5" ht="17.25" customHeight="1" x14ac:dyDescent="0.25">
      <c r="A572" s="63">
        <v>44245.548113425924</v>
      </c>
      <c r="B572" s="64" t="s">
        <v>687</v>
      </c>
      <c r="C572" s="61">
        <v>300</v>
      </c>
      <c r="D572" s="57" t="s">
        <v>25</v>
      </c>
      <c r="E572" s="64" t="s">
        <v>198</v>
      </c>
    </row>
    <row r="573" spans="1:5" ht="17.25" customHeight="1" x14ac:dyDescent="0.25">
      <c r="A573" s="63">
        <v>44245.550011574072</v>
      </c>
      <c r="B573" s="64" t="s">
        <v>686</v>
      </c>
      <c r="C573" s="61">
        <v>100</v>
      </c>
      <c r="D573" s="57" t="s">
        <v>25</v>
      </c>
      <c r="E573" s="64" t="s">
        <v>198</v>
      </c>
    </row>
    <row r="574" spans="1:5" ht="17.25" customHeight="1" x14ac:dyDescent="0.25">
      <c r="A574" s="63">
        <v>44245.55164351852</v>
      </c>
      <c r="B574" s="64" t="s">
        <v>685</v>
      </c>
      <c r="C574" s="61">
        <v>500</v>
      </c>
      <c r="D574" s="57" t="s">
        <v>25</v>
      </c>
      <c r="E574" s="64" t="s">
        <v>198</v>
      </c>
    </row>
    <row r="575" spans="1:5" ht="17.25" customHeight="1" x14ac:dyDescent="0.25">
      <c r="A575" s="63">
        <v>44245.552048611113</v>
      </c>
      <c r="B575" s="64" t="s">
        <v>684</v>
      </c>
      <c r="C575" s="61">
        <v>250</v>
      </c>
      <c r="D575" s="57" t="s">
        <v>25</v>
      </c>
      <c r="E575" s="64" t="s">
        <v>198</v>
      </c>
    </row>
    <row r="576" spans="1:5" ht="17.25" customHeight="1" x14ac:dyDescent="0.25">
      <c r="A576" s="63">
        <v>44245.553495370368</v>
      </c>
      <c r="B576" s="64" t="s">
        <v>683</v>
      </c>
      <c r="C576" s="61">
        <v>1000</v>
      </c>
      <c r="D576" s="57" t="s">
        <v>25</v>
      </c>
      <c r="E576" s="64" t="s">
        <v>198</v>
      </c>
    </row>
    <row r="577" spans="1:5" ht="17.25" customHeight="1" x14ac:dyDescent="0.25">
      <c r="A577" s="63">
        <v>44245.555347222224</v>
      </c>
      <c r="B577" s="64" t="s">
        <v>682</v>
      </c>
      <c r="C577" s="61">
        <v>899</v>
      </c>
      <c r="D577" s="57" t="s">
        <v>25</v>
      </c>
      <c r="E577" s="64" t="s">
        <v>146</v>
      </c>
    </row>
    <row r="578" spans="1:5" ht="17.25" customHeight="1" x14ac:dyDescent="0.25">
      <c r="A578" s="63">
        <v>44245.556018518517</v>
      </c>
      <c r="B578" s="64" t="s">
        <v>681</v>
      </c>
      <c r="C578" s="61">
        <v>100</v>
      </c>
      <c r="D578" s="57" t="s">
        <v>25</v>
      </c>
      <c r="E578" s="64" t="s">
        <v>198</v>
      </c>
    </row>
    <row r="579" spans="1:5" ht="17.25" customHeight="1" x14ac:dyDescent="0.25">
      <c r="A579" s="63">
        <v>44245.561562499999</v>
      </c>
      <c r="B579" s="64" t="s">
        <v>680</v>
      </c>
      <c r="C579" s="61">
        <v>100</v>
      </c>
      <c r="D579" s="57" t="s">
        <v>25</v>
      </c>
      <c r="E579" s="64" t="s">
        <v>198</v>
      </c>
    </row>
    <row r="580" spans="1:5" ht="17.25" customHeight="1" x14ac:dyDescent="0.25">
      <c r="A580" s="63">
        <v>44245.563043981485</v>
      </c>
      <c r="B580" s="64" t="s">
        <v>679</v>
      </c>
      <c r="C580" s="61">
        <v>500</v>
      </c>
      <c r="D580" s="57" t="s">
        <v>25</v>
      </c>
      <c r="E580" s="64" t="s">
        <v>198</v>
      </c>
    </row>
    <row r="581" spans="1:5" ht="17.25" customHeight="1" x14ac:dyDescent="0.25">
      <c r="A581" s="63">
        <v>44245.566423611112</v>
      </c>
      <c r="B581" s="64" t="s">
        <v>678</v>
      </c>
      <c r="C581" s="61">
        <v>100</v>
      </c>
      <c r="D581" s="57" t="s">
        <v>25</v>
      </c>
      <c r="E581" s="64" t="s">
        <v>198</v>
      </c>
    </row>
    <row r="582" spans="1:5" ht="17.25" customHeight="1" x14ac:dyDescent="0.25">
      <c r="A582" s="63">
        <v>44245.566655092596</v>
      </c>
      <c r="B582" s="64" t="s">
        <v>677</v>
      </c>
      <c r="C582" s="61">
        <v>200</v>
      </c>
      <c r="D582" s="57" t="s">
        <v>25</v>
      </c>
      <c r="E582" s="64" t="s">
        <v>198</v>
      </c>
    </row>
    <row r="583" spans="1:5" ht="17.25" customHeight="1" x14ac:dyDescent="0.25">
      <c r="A583" s="63">
        <v>44245.568564814814</v>
      </c>
      <c r="B583" s="64" t="s">
        <v>676</v>
      </c>
      <c r="C583" s="61">
        <v>1500</v>
      </c>
      <c r="D583" s="57" t="s">
        <v>25</v>
      </c>
      <c r="E583" s="64" t="s">
        <v>198</v>
      </c>
    </row>
    <row r="584" spans="1:5" ht="17.25" customHeight="1" x14ac:dyDescent="0.25">
      <c r="A584" s="63">
        <v>44245.571689814817</v>
      </c>
      <c r="B584" s="64" t="s">
        <v>675</v>
      </c>
      <c r="C584" s="61">
        <v>1000</v>
      </c>
      <c r="D584" s="57" t="s">
        <v>25</v>
      </c>
      <c r="E584" s="64" t="s">
        <v>198</v>
      </c>
    </row>
    <row r="585" spans="1:5" ht="17.25" customHeight="1" x14ac:dyDescent="0.25">
      <c r="A585" s="63">
        <v>44245.574502314812</v>
      </c>
      <c r="B585" s="64" t="s">
        <v>674</v>
      </c>
      <c r="C585" s="61">
        <v>500</v>
      </c>
      <c r="D585" s="57" t="s">
        <v>25</v>
      </c>
      <c r="E585" s="64" t="s">
        <v>19</v>
      </c>
    </row>
    <row r="586" spans="1:5" ht="17.25" customHeight="1" x14ac:dyDescent="0.25">
      <c r="A586" s="63">
        <v>44245.580462962964</v>
      </c>
      <c r="B586" s="64" t="s">
        <v>673</v>
      </c>
      <c r="C586" s="61">
        <v>1500</v>
      </c>
      <c r="D586" s="57" t="s">
        <v>25</v>
      </c>
      <c r="E586" s="64" t="s">
        <v>198</v>
      </c>
    </row>
    <row r="587" spans="1:5" ht="17.25" customHeight="1" x14ac:dyDescent="0.25">
      <c r="A587" s="63">
        <v>44245.588726851849</v>
      </c>
      <c r="B587" s="64" t="s">
        <v>672</v>
      </c>
      <c r="C587" s="61">
        <v>1500</v>
      </c>
      <c r="D587" s="57" t="s">
        <v>25</v>
      </c>
      <c r="E587" s="64" t="s">
        <v>198</v>
      </c>
    </row>
    <row r="588" spans="1:5" ht="17.25" customHeight="1" x14ac:dyDescent="0.25">
      <c r="A588" s="63">
        <v>44245.596666666665</v>
      </c>
      <c r="B588" s="64" t="s">
        <v>671</v>
      </c>
      <c r="C588" s="61">
        <v>500</v>
      </c>
      <c r="D588" s="57" t="s">
        <v>25</v>
      </c>
      <c r="E588" s="64" t="s">
        <v>329</v>
      </c>
    </row>
    <row r="589" spans="1:5" ht="17.25" customHeight="1" x14ac:dyDescent="0.25">
      <c r="A589" s="63">
        <v>44245.605775462966</v>
      </c>
      <c r="B589" s="64" t="s">
        <v>669</v>
      </c>
      <c r="C589" s="61">
        <v>200</v>
      </c>
      <c r="D589" s="57" t="s">
        <v>25</v>
      </c>
      <c r="E589" s="64" t="s">
        <v>945</v>
      </c>
    </row>
    <row r="590" spans="1:5" ht="17.25" customHeight="1" x14ac:dyDescent="0.25">
      <c r="A590" s="63">
        <v>44245.606099537035</v>
      </c>
      <c r="B590" s="64" t="s">
        <v>670</v>
      </c>
      <c r="C590" s="61">
        <v>500</v>
      </c>
      <c r="D590" s="57" t="s">
        <v>25</v>
      </c>
      <c r="E590" s="64" t="s">
        <v>198</v>
      </c>
    </row>
    <row r="591" spans="1:5" ht="17.25" customHeight="1" x14ac:dyDescent="0.25">
      <c r="A591" s="63">
        <v>44245.624548611115</v>
      </c>
      <c r="B591" s="64" t="s">
        <v>668</v>
      </c>
      <c r="C591" s="61">
        <v>100</v>
      </c>
      <c r="D591" s="57" t="s">
        <v>25</v>
      </c>
      <c r="E591" s="64" t="s">
        <v>198</v>
      </c>
    </row>
    <row r="592" spans="1:5" ht="17.25" customHeight="1" x14ac:dyDescent="0.25">
      <c r="A592" s="63">
        <v>44245.62871527778</v>
      </c>
      <c r="B592" s="64" t="s">
        <v>667</v>
      </c>
      <c r="C592" s="61">
        <v>100</v>
      </c>
      <c r="D592" s="57" t="s">
        <v>25</v>
      </c>
      <c r="E592" s="64" t="s">
        <v>198</v>
      </c>
    </row>
    <row r="593" spans="1:5" ht="17.25" customHeight="1" x14ac:dyDescent="0.25">
      <c r="A593" s="63">
        <v>44245.634120370371</v>
      </c>
      <c r="B593" s="64" t="s">
        <v>666</v>
      </c>
      <c r="C593" s="61">
        <v>500</v>
      </c>
      <c r="D593" s="57" t="s">
        <v>25</v>
      </c>
      <c r="E593" s="64" t="s">
        <v>948</v>
      </c>
    </row>
    <row r="594" spans="1:5" ht="17.25" customHeight="1" x14ac:dyDescent="0.25">
      <c r="A594" s="63">
        <v>44245.636053240742</v>
      </c>
      <c r="B594" s="64" t="s">
        <v>319</v>
      </c>
      <c r="C594" s="61">
        <v>1000</v>
      </c>
      <c r="D594" s="57" t="s">
        <v>25</v>
      </c>
      <c r="E594" s="64" t="s">
        <v>24</v>
      </c>
    </row>
    <row r="595" spans="1:5" ht="17.25" customHeight="1" x14ac:dyDescent="0.25">
      <c r="A595" s="63">
        <v>44245.65892361111</v>
      </c>
      <c r="B595" s="64" t="s">
        <v>665</v>
      </c>
      <c r="C595" s="61">
        <v>100</v>
      </c>
      <c r="D595" s="57" t="s">
        <v>25</v>
      </c>
      <c r="E595" s="64" t="s">
        <v>198</v>
      </c>
    </row>
    <row r="596" spans="1:5" ht="17.25" customHeight="1" x14ac:dyDescent="0.25">
      <c r="A596" s="63">
        <v>44245.672893518517</v>
      </c>
      <c r="B596" s="64" t="s">
        <v>167</v>
      </c>
      <c r="C596" s="61">
        <v>250</v>
      </c>
      <c r="D596" s="57" t="s">
        <v>25</v>
      </c>
      <c r="E596" s="64" t="s">
        <v>24</v>
      </c>
    </row>
    <row r="597" spans="1:5" ht="17.25" customHeight="1" x14ac:dyDescent="0.25">
      <c r="A597" s="63">
        <v>44245.675243055557</v>
      </c>
      <c r="B597" s="64" t="s">
        <v>664</v>
      </c>
      <c r="C597" s="61">
        <v>500</v>
      </c>
      <c r="D597" s="57" t="s">
        <v>25</v>
      </c>
      <c r="E597" s="64" t="s">
        <v>198</v>
      </c>
    </row>
    <row r="598" spans="1:5" ht="17.25" customHeight="1" x14ac:dyDescent="0.25">
      <c r="A598" s="63">
        <v>44245.686365740738</v>
      </c>
      <c r="B598" s="64" t="s">
        <v>663</v>
      </c>
      <c r="C598" s="61">
        <v>100</v>
      </c>
      <c r="D598" s="57" t="s">
        <v>25</v>
      </c>
      <c r="E598" s="64" t="s">
        <v>198</v>
      </c>
    </row>
    <row r="599" spans="1:5" ht="17.25" customHeight="1" x14ac:dyDescent="0.25">
      <c r="A599" s="63">
        <v>44245.69158564815</v>
      </c>
      <c r="B599" s="64" t="s">
        <v>662</v>
      </c>
      <c r="C599" s="61">
        <v>1500</v>
      </c>
      <c r="D599" s="57" t="s">
        <v>25</v>
      </c>
      <c r="E599" s="64" t="s">
        <v>198</v>
      </c>
    </row>
    <row r="600" spans="1:5" ht="17.25" customHeight="1" x14ac:dyDescent="0.25">
      <c r="A600" s="63">
        <v>44245.700983796298</v>
      </c>
      <c r="B600" s="64" t="s">
        <v>661</v>
      </c>
      <c r="C600" s="61">
        <v>200</v>
      </c>
      <c r="D600" s="57" t="s">
        <v>25</v>
      </c>
      <c r="E600" s="64" t="s">
        <v>948</v>
      </c>
    </row>
    <row r="601" spans="1:5" ht="17.25" customHeight="1" x14ac:dyDescent="0.25">
      <c r="A601" s="63">
        <v>44245.707777777781</v>
      </c>
      <c r="B601" s="64" t="s">
        <v>356</v>
      </c>
      <c r="C601" s="61">
        <v>500</v>
      </c>
      <c r="D601" s="57" t="s">
        <v>25</v>
      </c>
      <c r="E601" s="64" t="s">
        <v>963</v>
      </c>
    </row>
    <row r="602" spans="1:5" ht="17.25" customHeight="1" x14ac:dyDescent="0.25">
      <c r="A602" s="63">
        <v>44245.727141203701</v>
      </c>
      <c r="B602" s="64" t="s">
        <v>658</v>
      </c>
      <c r="C602" s="61">
        <v>300</v>
      </c>
      <c r="D602" s="57" t="s">
        <v>25</v>
      </c>
      <c r="E602" s="64" t="s">
        <v>198</v>
      </c>
    </row>
    <row r="603" spans="1:5" ht="17.25" customHeight="1" x14ac:dyDescent="0.25">
      <c r="A603" s="63">
        <v>44245.734525462962</v>
      </c>
      <c r="B603" s="64" t="s">
        <v>660</v>
      </c>
      <c r="C603" s="61">
        <v>100</v>
      </c>
      <c r="D603" s="57" t="s">
        <v>25</v>
      </c>
      <c r="E603" s="64" t="s">
        <v>198</v>
      </c>
    </row>
    <row r="604" spans="1:5" ht="17.25" customHeight="1" x14ac:dyDescent="0.25">
      <c r="A604" s="63">
        <v>44245.741180555553</v>
      </c>
      <c r="B604" s="64" t="s">
        <v>659</v>
      </c>
      <c r="C604" s="61">
        <v>500</v>
      </c>
      <c r="D604" s="57" t="s">
        <v>25</v>
      </c>
      <c r="E604" s="64" t="s">
        <v>198</v>
      </c>
    </row>
    <row r="605" spans="1:5" ht="17.25" customHeight="1" x14ac:dyDescent="0.25">
      <c r="A605" s="63">
        <v>44245.741701388892</v>
      </c>
      <c r="B605" s="64" t="s">
        <v>436</v>
      </c>
      <c r="C605" s="61">
        <v>100000</v>
      </c>
      <c r="D605" s="57" t="s">
        <v>25</v>
      </c>
      <c r="E605" s="64" t="s">
        <v>945</v>
      </c>
    </row>
    <row r="606" spans="1:5" ht="17.25" customHeight="1" x14ac:dyDescent="0.25">
      <c r="A606" s="63">
        <v>44245.743923611109</v>
      </c>
      <c r="B606" s="64" t="s">
        <v>658</v>
      </c>
      <c r="C606" s="61">
        <v>300</v>
      </c>
      <c r="D606" s="57" t="s">
        <v>25</v>
      </c>
      <c r="E606" s="64" t="s">
        <v>948</v>
      </c>
    </row>
    <row r="607" spans="1:5" ht="17.25" customHeight="1" x14ac:dyDescent="0.25">
      <c r="A607" s="63">
        <v>44245.745057870372</v>
      </c>
      <c r="B607" s="64" t="s">
        <v>658</v>
      </c>
      <c r="C607" s="61">
        <v>300</v>
      </c>
      <c r="D607" s="57" t="s">
        <v>25</v>
      </c>
      <c r="E607" s="64" t="s">
        <v>945</v>
      </c>
    </row>
    <row r="608" spans="1:5" ht="17.25" customHeight="1" x14ac:dyDescent="0.25">
      <c r="A608" s="63">
        <v>44245.746493055558</v>
      </c>
      <c r="B608" s="64" t="s">
        <v>658</v>
      </c>
      <c r="C608" s="61">
        <v>300</v>
      </c>
      <c r="D608" s="57" t="s">
        <v>25</v>
      </c>
      <c r="E608" s="64" t="s">
        <v>963</v>
      </c>
    </row>
    <row r="609" spans="1:5" ht="17.25" customHeight="1" x14ac:dyDescent="0.25">
      <c r="A609" s="63">
        <v>44245.748391203706</v>
      </c>
      <c r="B609" s="64" t="s">
        <v>658</v>
      </c>
      <c r="C609" s="61">
        <v>300</v>
      </c>
      <c r="D609" s="57" t="s">
        <v>25</v>
      </c>
      <c r="E609" s="64" t="s">
        <v>949</v>
      </c>
    </row>
    <row r="610" spans="1:5" ht="17.25" customHeight="1" x14ac:dyDescent="0.25">
      <c r="A610" s="63">
        <v>44245.753807870373</v>
      </c>
      <c r="B610" s="64" t="s">
        <v>657</v>
      </c>
      <c r="C610" s="61">
        <v>500</v>
      </c>
      <c r="D610" s="57" t="s">
        <v>25</v>
      </c>
      <c r="E610" s="64" t="s">
        <v>198</v>
      </c>
    </row>
    <row r="611" spans="1:5" ht="17.25" customHeight="1" x14ac:dyDescent="0.25">
      <c r="A611" s="63">
        <v>44245.776319444441</v>
      </c>
      <c r="B611" s="64" t="s">
        <v>656</v>
      </c>
      <c r="C611" s="61">
        <v>2000</v>
      </c>
      <c r="D611" s="57" t="s">
        <v>25</v>
      </c>
      <c r="E611" s="64" t="s">
        <v>198</v>
      </c>
    </row>
    <row r="612" spans="1:5" ht="17.25" customHeight="1" x14ac:dyDescent="0.25">
      <c r="A612" s="63">
        <v>44245.787534722222</v>
      </c>
      <c r="B612" s="64" t="s">
        <v>655</v>
      </c>
      <c r="C612" s="61">
        <v>300</v>
      </c>
      <c r="D612" s="57" t="s">
        <v>25</v>
      </c>
      <c r="E612" s="64" t="s">
        <v>948</v>
      </c>
    </row>
    <row r="613" spans="1:5" ht="17.25" customHeight="1" x14ac:dyDescent="0.25">
      <c r="A613" s="63">
        <v>44245.826053240744</v>
      </c>
      <c r="B613" s="64" t="s">
        <v>654</v>
      </c>
      <c r="C613" s="61">
        <v>1000</v>
      </c>
      <c r="D613" s="57" t="s">
        <v>25</v>
      </c>
      <c r="E613" s="64" t="s">
        <v>198</v>
      </c>
    </row>
    <row r="614" spans="1:5" ht="17.25" customHeight="1" x14ac:dyDescent="0.25">
      <c r="A614" s="63">
        <v>44245.831412037034</v>
      </c>
      <c r="B614" s="64" t="s">
        <v>653</v>
      </c>
      <c r="C614" s="61">
        <v>500</v>
      </c>
      <c r="D614" s="57" t="s">
        <v>25</v>
      </c>
      <c r="E614" s="64" t="s">
        <v>198</v>
      </c>
    </row>
    <row r="615" spans="1:5" ht="17.25" customHeight="1" x14ac:dyDescent="0.25">
      <c r="A615" s="63">
        <v>44245.83321759259</v>
      </c>
      <c r="B615" s="64" t="s">
        <v>29</v>
      </c>
      <c r="C615" s="61">
        <v>100</v>
      </c>
      <c r="D615" s="57" t="s">
        <v>25</v>
      </c>
      <c r="E615" s="64" t="s">
        <v>198</v>
      </c>
    </row>
    <row r="616" spans="1:5" ht="17.25" customHeight="1" x14ac:dyDescent="0.25">
      <c r="A616" s="63">
        <v>44245.837465277778</v>
      </c>
      <c r="B616" s="64" t="s">
        <v>652</v>
      </c>
      <c r="C616" s="61">
        <v>5000</v>
      </c>
      <c r="D616" s="57" t="s">
        <v>25</v>
      </c>
      <c r="E616" s="64" t="s">
        <v>198</v>
      </c>
    </row>
    <row r="617" spans="1:5" ht="17.25" customHeight="1" x14ac:dyDescent="0.25">
      <c r="A617" s="63">
        <v>44245.892928240741</v>
      </c>
      <c r="B617" s="64" t="s">
        <v>651</v>
      </c>
      <c r="C617" s="61">
        <v>300</v>
      </c>
      <c r="D617" s="57" t="s">
        <v>25</v>
      </c>
      <c r="E617" s="64" t="s">
        <v>198</v>
      </c>
    </row>
    <row r="618" spans="1:5" ht="17.25" customHeight="1" x14ac:dyDescent="0.25">
      <c r="A618" s="63">
        <v>44245.952731481484</v>
      </c>
      <c r="B618" s="64" t="s">
        <v>650</v>
      </c>
      <c r="C618" s="61">
        <v>300</v>
      </c>
      <c r="D618" s="57" t="s">
        <v>25</v>
      </c>
      <c r="E618" s="64" t="s">
        <v>198</v>
      </c>
    </row>
    <row r="619" spans="1:5" ht="17.25" customHeight="1" x14ac:dyDescent="0.25">
      <c r="A619" s="63">
        <v>44245.999074074076</v>
      </c>
      <c r="B619" s="64" t="s">
        <v>649</v>
      </c>
      <c r="C619" s="61">
        <v>100</v>
      </c>
      <c r="D619" s="57" t="s">
        <v>25</v>
      </c>
      <c r="E619" s="64" t="s">
        <v>198</v>
      </c>
    </row>
    <row r="620" spans="1:5" ht="17.25" customHeight="1" x14ac:dyDescent="0.25">
      <c r="A620" s="63">
        <v>44246.232141203705</v>
      </c>
      <c r="B620" s="64" t="s">
        <v>648</v>
      </c>
      <c r="C620" s="61">
        <v>500</v>
      </c>
      <c r="D620" s="57" t="s">
        <v>25</v>
      </c>
      <c r="E620" s="64" t="s">
        <v>19</v>
      </c>
    </row>
    <row r="621" spans="1:5" ht="17.25" customHeight="1" x14ac:dyDescent="0.25">
      <c r="A621" s="63">
        <v>44246.303020833337</v>
      </c>
      <c r="B621" s="64" t="s">
        <v>647</v>
      </c>
      <c r="C621" s="61">
        <v>100</v>
      </c>
      <c r="D621" s="57" t="s">
        <v>25</v>
      </c>
      <c r="E621" s="64" t="s">
        <v>943</v>
      </c>
    </row>
    <row r="622" spans="1:5" ht="17.25" customHeight="1" x14ac:dyDescent="0.25">
      <c r="A622" s="63">
        <v>44246.34648148148</v>
      </c>
      <c r="B622" s="65" t="s">
        <v>646</v>
      </c>
      <c r="C622" s="61">
        <v>1500</v>
      </c>
      <c r="D622" s="57" t="s">
        <v>25</v>
      </c>
      <c r="E622" s="64" t="s">
        <v>198</v>
      </c>
    </row>
    <row r="623" spans="1:5" ht="17.25" customHeight="1" x14ac:dyDescent="0.25">
      <c r="A623" s="63">
        <v>44246.397465277776</v>
      </c>
      <c r="B623" s="64" t="s">
        <v>645</v>
      </c>
      <c r="C623" s="61">
        <v>500</v>
      </c>
      <c r="D623" s="57" t="s">
        <v>25</v>
      </c>
      <c r="E623" s="64" t="s">
        <v>198</v>
      </c>
    </row>
    <row r="624" spans="1:5" ht="17.25" customHeight="1" x14ac:dyDescent="0.25">
      <c r="A624" s="63">
        <v>44246.46980324074</v>
      </c>
      <c r="B624" s="64" t="s">
        <v>51</v>
      </c>
      <c r="C624" s="61">
        <v>100</v>
      </c>
      <c r="D624" s="57" t="s">
        <v>25</v>
      </c>
      <c r="E624" s="64" t="s">
        <v>198</v>
      </c>
    </row>
    <row r="625" spans="1:5" ht="17.25" customHeight="1" x14ac:dyDescent="0.25">
      <c r="A625" s="63">
        <v>44246.496400462966</v>
      </c>
      <c r="B625" s="64" t="s">
        <v>644</v>
      </c>
      <c r="C625" s="61">
        <v>100</v>
      </c>
      <c r="D625" s="57" t="s">
        <v>25</v>
      </c>
      <c r="E625" s="64" t="s">
        <v>198</v>
      </c>
    </row>
    <row r="626" spans="1:5" ht="17.25" customHeight="1" x14ac:dyDescent="0.25">
      <c r="A626" s="63">
        <v>44246.507916666669</v>
      </c>
      <c r="B626" s="64" t="s">
        <v>189</v>
      </c>
      <c r="C626" s="61">
        <v>500</v>
      </c>
      <c r="D626" s="57" t="s">
        <v>25</v>
      </c>
      <c r="E626" s="64" t="s">
        <v>19</v>
      </c>
    </row>
    <row r="627" spans="1:5" ht="17.25" customHeight="1" x14ac:dyDescent="0.25">
      <c r="A627" s="63">
        <v>44246.512928240743</v>
      </c>
      <c r="B627" s="64" t="s">
        <v>69</v>
      </c>
      <c r="C627" s="61">
        <v>200</v>
      </c>
      <c r="D627" s="57" t="s">
        <v>25</v>
      </c>
      <c r="E627" s="64" t="s">
        <v>197</v>
      </c>
    </row>
    <row r="628" spans="1:5" ht="17.25" customHeight="1" x14ac:dyDescent="0.25">
      <c r="A628" s="63">
        <v>44246.518807870372</v>
      </c>
      <c r="B628" s="64" t="s">
        <v>643</v>
      </c>
      <c r="C628" s="61">
        <v>50</v>
      </c>
      <c r="D628" s="57" t="s">
        <v>25</v>
      </c>
      <c r="E628" s="64" t="s">
        <v>198</v>
      </c>
    </row>
    <row r="629" spans="1:5" ht="17.25" customHeight="1" x14ac:dyDescent="0.25">
      <c r="A629" s="63">
        <v>44246.562858796293</v>
      </c>
      <c r="B629" s="64" t="s">
        <v>68</v>
      </c>
      <c r="C629" s="61">
        <v>100</v>
      </c>
      <c r="D629" s="57" t="s">
        <v>25</v>
      </c>
      <c r="E629" s="64" t="s">
        <v>20</v>
      </c>
    </row>
    <row r="630" spans="1:5" ht="17.25" customHeight="1" x14ac:dyDescent="0.25">
      <c r="A630" s="63">
        <v>44246.562881944446</v>
      </c>
      <c r="B630" s="64" t="s">
        <v>67</v>
      </c>
      <c r="C630" s="61">
        <v>500</v>
      </c>
      <c r="D630" s="57" t="s">
        <v>25</v>
      </c>
      <c r="E630" s="64" t="s">
        <v>19</v>
      </c>
    </row>
    <row r="631" spans="1:5" ht="17.25" customHeight="1" x14ac:dyDescent="0.25">
      <c r="A631" s="63">
        <v>44246.651678240742</v>
      </c>
      <c r="B631" s="64" t="s">
        <v>642</v>
      </c>
      <c r="C631" s="61">
        <v>200</v>
      </c>
      <c r="D631" s="57" t="s">
        <v>25</v>
      </c>
      <c r="E631" s="64" t="s">
        <v>198</v>
      </c>
    </row>
    <row r="632" spans="1:5" ht="17.25" customHeight="1" x14ac:dyDescent="0.25">
      <c r="A632" s="63">
        <v>44246.677071759259</v>
      </c>
      <c r="B632" s="64" t="s">
        <v>641</v>
      </c>
      <c r="C632" s="61">
        <v>100</v>
      </c>
      <c r="D632" s="57" t="s">
        <v>25</v>
      </c>
      <c r="E632" s="64" t="s">
        <v>198</v>
      </c>
    </row>
    <row r="633" spans="1:5" ht="17.25" customHeight="1" x14ac:dyDescent="0.25">
      <c r="A633" s="63">
        <v>44246.684108796297</v>
      </c>
      <c r="B633" s="64" t="s">
        <v>640</v>
      </c>
      <c r="C633" s="61">
        <v>1500</v>
      </c>
      <c r="D633" s="57" t="s">
        <v>25</v>
      </c>
      <c r="E633" s="64" t="s">
        <v>198</v>
      </c>
    </row>
    <row r="634" spans="1:5" ht="17.25" customHeight="1" x14ac:dyDescent="0.25">
      <c r="A634" s="63">
        <v>44246.717581018522</v>
      </c>
      <c r="B634" s="64" t="s">
        <v>639</v>
      </c>
      <c r="C634" s="61">
        <v>500</v>
      </c>
      <c r="D634" s="57" t="s">
        <v>25</v>
      </c>
      <c r="E634" s="64" t="s">
        <v>198</v>
      </c>
    </row>
    <row r="635" spans="1:5" ht="17.25" customHeight="1" x14ac:dyDescent="0.25">
      <c r="A635" s="63">
        <v>44246.733854166669</v>
      </c>
      <c r="B635" s="64" t="s">
        <v>638</v>
      </c>
      <c r="C635" s="61">
        <v>1000</v>
      </c>
      <c r="D635" s="57" t="s">
        <v>25</v>
      </c>
      <c r="E635" s="64" t="s">
        <v>348</v>
      </c>
    </row>
    <row r="636" spans="1:5" ht="17.25" customHeight="1" x14ac:dyDescent="0.25">
      <c r="A636" s="63">
        <v>44246.761053240742</v>
      </c>
      <c r="B636" s="64" t="s">
        <v>637</v>
      </c>
      <c r="C636" s="61">
        <v>1500</v>
      </c>
      <c r="D636" s="57" t="s">
        <v>25</v>
      </c>
      <c r="E636" s="64" t="s">
        <v>948</v>
      </c>
    </row>
    <row r="637" spans="1:5" ht="17.25" customHeight="1" x14ac:dyDescent="0.25">
      <c r="A637" s="63">
        <v>44246.782442129632</v>
      </c>
      <c r="B637" s="64" t="s">
        <v>65</v>
      </c>
      <c r="C637" s="61">
        <v>1000</v>
      </c>
      <c r="D637" s="57" t="s">
        <v>25</v>
      </c>
      <c r="E637" s="64" t="s">
        <v>19</v>
      </c>
    </row>
    <row r="638" spans="1:5" ht="17.25" customHeight="1" x14ac:dyDescent="0.25">
      <c r="A638" s="63">
        <v>44246.785092592596</v>
      </c>
      <c r="B638" s="64" t="s">
        <v>174</v>
      </c>
      <c r="C638" s="61">
        <v>500</v>
      </c>
      <c r="D638" s="57" t="s">
        <v>25</v>
      </c>
      <c r="E638" s="64" t="s">
        <v>179</v>
      </c>
    </row>
    <row r="639" spans="1:5" ht="17.25" customHeight="1" x14ac:dyDescent="0.25">
      <c r="A639" s="63">
        <v>44246.788472222222</v>
      </c>
      <c r="B639" s="64" t="s">
        <v>318</v>
      </c>
      <c r="C639" s="61">
        <v>3000</v>
      </c>
      <c r="D639" s="57" t="s">
        <v>25</v>
      </c>
      <c r="E639" s="64" t="s">
        <v>143</v>
      </c>
    </row>
    <row r="640" spans="1:5" ht="17.25" customHeight="1" x14ac:dyDescent="0.25">
      <c r="A640" s="63">
        <v>44246.845462962963</v>
      </c>
      <c r="B640" s="64" t="s">
        <v>636</v>
      </c>
      <c r="C640" s="61">
        <v>1500</v>
      </c>
      <c r="D640" s="57" t="s">
        <v>25</v>
      </c>
      <c r="E640" s="64" t="s">
        <v>148</v>
      </c>
    </row>
    <row r="641" spans="1:5" ht="17.25" customHeight="1" x14ac:dyDescent="0.25">
      <c r="A641" s="63">
        <v>44246.848668981482</v>
      </c>
      <c r="B641" s="64" t="s">
        <v>635</v>
      </c>
      <c r="C641" s="61">
        <v>2000</v>
      </c>
      <c r="D641" s="57" t="s">
        <v>25</v>
      </c>
      <c r="E641" s="64" t="s">
        <v>198</v>
      </c>
    </row>
    <row r="642" spans="1:5" ht="17.25" customHeight="1" x14ac:dyDescent="0.25">
      <c r="A642" s="63">
        <v>44246.882384259261</v>
      </c>
      <c r="B642" s="64" t="s">
        <v>634</v>
      </c>
      <c r="C642" s="61">
        <v>500</v>
      </c>
      <c r="D642" s="57" t="s">
        <v>25</v>
      </c>
      <c r="E642" s="64" t="s">
        <v>148</v>
      </c>
    </row>
    <row r="643" spans="1:5" ht="17.25" customHeight="1" x14ac:dyDescent="0.25">
      <c r="A643" s="63">
        <v>44246.92119212963</v>
      </c>
      <c r="B643" s="64" t="s">
        <v>33</v>
      </c>
      <c r="C643" s="61">
        <v>3000</v>
      </c>
      <c r="D643" s="57" t="s">
        <v>25</v>
      </c>
      <c r="E643" s="64" t="s">
        <v>961</v>
      </c>
    </row>
    <row r="644" spans="1:5" ht="17.25" customHeight="1" x14ac:dyDescent="0.25">
      <c r="A644" s="63">
        <v>44246.921342592592</v>
      </c>
      <c r="B644" s="64" t="s">
        <v>633</v>
      </c>
      <c r="C644" s="61">
        <v>500</v>
      </c>
      <c r="D644" s="57" t="s">
        <v>25</v>
      </c>
      <c r="E644" s="64" t="s">
        <v>198</v>
      </c>
    </row>
    <row r="645" spans="1:5" ht="17.25" customHeight="1" x14ac:dyDescent="0.25">
      <c r="A645" s="63">
        <v>44246.93650462963</v>
      </c>
      <c r="B645" s="64" t="s">
        <v>632</v>
      </c>
      <c r="C645" s="61">
        <v>10000</v>
      </c>
      <c r="D645" s="57" t="s">
        <v>25</v>
      </c>
      <c r="E645" s="64" t="s">
        <v>198</v>
      </c>
    </row>
    <row r="646" spans="1:5" ht="17.25" customHeight="1" x14ac:dyDescent="0.25">
      <c r="A646" s="63">
        <v>44246.941412037035</v>
      </c>
      <c r="B646" s="64" t="s">
        <v>631</v>
      </c>
      <c r="C646" s="61">
        <v>50</v>
      </c>
      <c r="D646" s="57" t="s">
        <v>25</v>
      </c>
      <c r="E646" s="64" t="s">
        <v>198</v>
      </c>
    </row>
    <row r="647" spans="1:5" ht="17.25" customHeight="1" x14ac:dyDescent="0.25">
      <c r="A647" s="63">
        <v>44247</v>
      </c>
      <c r="B647" s="64" t="s">
        <v>999</v>
      </c>
      <c r="C647" s="61">
        <v>500</v>
      </c>
      <c r="D647" s="57" t="s">
        <v>986</v>
      </c>
      <c r="E647" s="64" t="s">
        <v>19</v>
      </c>
    </row>
    <row r="648" spans="1:5" ht="17.25" customHeight="1" x14ac:dyDescent="0.25">
      <c r="A648" s="63">
        <v>44247</v>
      </c>
      <c r="B648" s="64" t="s">
        <v>1000</v>
      </c>
      <c r="C648" s="61">
        <v>580</v>
      </c>
      <c r="D648" s="57" t="s">
        <v>986</v>
      </c>
      <c r="E648" s="64" t="s">
        <v>19</v>
      </c>
    </row>
    <row r="649" spans="1:5" ht="17.25" customHeight="1" x14ac:dyDescent="0.25">
      <c r="A649" s="63">
        <v>44247</v>
      </c>
      <c r="B649" s="64" t="s">
        <v>1001</v>
      </c>
      <c r="C649" s="61">
        <v>150000</v>
      </c>
      <c r="D649" s="57" t="s">
        <v>986</v>
      </c>
      <c r="E649" s="64" t="s">
        <v>19</v>
      </c>
    </row>
    <row r="650" spans="1:5" ht="17.25" customHeight="1" x14ac:dyDescent="0.25">
      <c r="A650" s="63">
        <v>44247.008240740739</v>
      </c>
      <c r="B650" s="64" t="s">
        <v>203</v>
      </c>
      <c r="C650" s="61">
        <v>1500</v>
      </c>
      <c r="D650" s="57" t="s">
        <v>25</v>
      </c>
      <c r="E650" s="64" t="s">
        <v>19</v>
      </c>
    </row>
    <row r="651" spans="1:5" ht="17.25" customHeight="1" x14ac:dyDescent="0.25">
      <c r="A651" s="63">
        <v>44247.022037037037</v>
      </c>
      <c r="B651" s="64" t="s">
        <v>630</v>
      </c>
      <c r="C651" s="61">
        <v>100</v>
      </c>
      <c r="D651" s="57" t="s">
        <v>25</v>
      </c>
      <c r="E651" s="64" t="s">
        <v>949</v>
      </c>
    </row>
    <row r="652" spans="1:5" ht="17.25" customHeight="1" x14ac:dyDescent="0.25">
      <c r="A652" s="63">
        <v>44247.056527777779</v>
      </c>
      <c r="B652" s="64" t="s">
        <v>629</v>
      </c>
      <c r="C652" s="61">
        <v>1500</v>
      </c>
      <c r="D652" s="57" t="s">
        <v>25</v>
      </c>
      <c r="E652" s="64" t="s">
        <v>198</v>
      </c>
    </row>
    <row r="653" spans="1:5" ht="17.25" customHeight="1" x14ac:dyDescent="0.25">
      <c r="A653" s="63">
        <v>44247.229074074072</v>
      </c>
      <c r="B653" s="64" t="s">
        <v>628</v>
      </c>
      <c r="C653" s="61">
        <v>500</v>
      </c>
      <c r="D653" s="57" t="s">
        <v>25</v>
      </c>
      <c r="E653" s="64" t="s">
        <v>148</v>
      </c>
    </row>
    <row r="654" spans="1:5" ht="17.25" customHeight="1" x14ac:dyDescent="0.25">
      <c r="A654" s="63">
        <v>44247.327361111114</v>
      </c>
      <c r="B654" s="64" t="s">
        <v>627</v>
      </c>
      <c r="C654" s="61">
        <v>100</v>
      </c>
      <c r="D654" s="57" t="s">
        <v>25</v>
      </c>
      <c r="E654" s="64" t="s">
        <v>198</v>
      </c>
    </row>
    <row r="655" spans="1:5" ht="17.25" customHeight="1" x14ac:dyDescent="0.25">
      <c r="A655" s="63">
        <v>44247.328414351854</v>
      </c>
      <c r="B655" s="64" t="s">
        <v>66</v>
      </c>
      <c r="C655" s="61">
        <v>500</v>
      </c>
      <c r="D655" s="57" t="s">
        <v>25</v>
      </c>
      <c r="E655" s="64" t="s">
        <v>135</v>
      </c>
    </row>
    <row r="656" spans="1:5" ht="17.25" customHeight="1" x14ac:dyDescent="0.25">
      <c r="A656" s="63">
        <v>44247.37127314815</v>
      </c>
      <c r="B656" s="64" t="s">
        <v>626</v>
      </c>
      <c r="C656" s="61">
        <v>5000</v>
      </c>
      <c r="D656" s="57" t="s">
        <v>25</v>
      </c>
      <c r="E656" s="64" t="s">
        <v>961</v>
      </c>
    </row>
    <row r="657" spans="1:5" ht="17.25" customHeight="1" x14ac:dyDescent="0.25">
      <c r="A657" s="63">
        <v>44247.385011574072</v>
      </c>
      <c r="B657" s="64" t="s">
        <v>625</v>
      </c>
      <c r="C657" s="61">
        <v>1500</v>
      </c>
      <c r="D657" s="57" t="s">
        <v>25</v>
      </c>
      <c r="E657" s="64" t="s">
        <v>962</v>
      </c>
    </row>
    <row r="658" spans="1:5" ht="17.25" customHeight="1" x14ac:dyDescent="0.25">
      <c r="A658" s="63">
        <v>44247.408263888887</v>
      </c>
      <c r="B658" s="64" t="s">
        <v>624</v>
      </c>
      <c r="C658" s="61">
        <v>2000</v>
      </c>
      <c r="D658" s="57" t="s">
        <v>25</v>
      </c>
      <c r="E658" s="64" t="s">
        <v>961</v>
      </c>
    </row>
    <row r="659" spans="1:5" ht="17.25" customHeight="1" x14ac:dyDescent="0.25">
      <c r="A659" s="63">
        <v>44247.42428240741</v>
      </c>
      <c r="B659" s="64" t="s">
        <v>623</v>
      </c>
      <c r="C659" s="61">
        <v>7000</v>
      </c>
      <c r="D659" s="57" t="s">
        <v>25</v>
      </c>
      <c r="E659" s="64" t="s">
        <v>961</v>
      </c>
    </row>
    <row r="660" spans="1:5" ht="17.25" customHeight="1" x14ac:dyDescent="0.25">
      <c r="A660" s="63">
        <v>44247.425474537034</v>
      </c>
      <c r="B660" s="64" t="s">
        <v>622</v>
      </c>
      <c r="C660" s="61">
        <v>1000</v>
      </c>
      <c r="D660" s="57" t="s">
        <v>25</v>
      </c>
      <c r="E660" s="64" t="s">
        <v>961</v>
      </c>
    </row>
    <row r="661" spans="1:5" ht="17.25" customHeight="1" x14ac:dyDescent="0.25">
      <c r="A661" s="63">
        <v>44247.432719907411</v>
      </c>
      <c r="B661" s="64" t="s">
        <v>620</v>
      </c>
      <c r="C661" s="61">
        <v>500</v>
      </c>
      <c r="D661" s="57" t="s">
        <v>25</v>
      </c>
      <c r="E661" s="64" t="s">
        <v>198</v>
      </c>
    </row>
    <row r="662" spans="1:5" ht="17.25" customHeight="1" x14ac:dyDescent="0.25">
      <c r="A662" s="63">
        <v>44247.432719907411</v>
      </c>
      <c r="B662" s="64" t="s">
        <v>621</v>
      </c>
      <c r="C662" s="61">
        <v>555</v>
      </c>
      <c r="D662" s="57" t="s">
        <v>25</v>
      </c>
      <c r="E662" s="64" t="s">
        <v>198</v>
      </c>
    </row>
    <row r="663" spans="1:5" ht="17.25" customHeight="1" x14ac:dyDescent="0.25">
      <c r="A663" s="63">
        <v>44247.433182870373</v>
      </c>
      <c r="B663" s="64" t="s">
        <v>619</v>
      </c>
      <c r="C663" s="61">
        <v>5000</v>
      </c>
      <c r="D663" s="57" t="s">
        <v>25</v>
      </c>
      <c r="E663" s="64" t="s">
        <v>961</v>
      </c>
    </row>
    <row r="664" spans="1:5" ht="17.25" customHeight="1" x14ac:dyDescent="0.25">
      <c r="A664" s="63">
        <v>44247.439097222225</v>
      </c>
      <c r="B664" s="64" t="s">
        <v>618</v>
      </c>
      <c r="C664" s="61">
        <v>2600</v>
      </c>
      <c r="D664" s="57" t="s">
        <v>25</v>
      </c>
      <c r="E664" s="64" t="s">
        <v>961</v>
      </c>
    </row>
    <row r="665" spans="1:5" ht="17.25" customHeight="1" x14ac:dyDescent="0.25">
      <c r="A665" s="63">
        <v>44247.44222222222</v>
      </c>
      <c r="B665" s="64" t="s">
        <v>282</v>
      </c>
      <c r="C665" s="61">
        <v>500</v>
      </c>
      <c r="D665" s="57" t="s">
        <v>25</v>
      </c>
      <c r="E665" s="64" t="s">
        <v>961</v>
      </c>
    </row>
    <row r="666" spans="1:5" ht="17.25" customHeight="1" x14ac:dyDescent="0.25">
      <c r="A666" s="63">
        <v>44247.457951388889</v>
      </c>
      <c r="B666" s="64" t="s">
        <v>617</v>
      </c>
      <c r="C666" s="61">
        <v>500</v>
      </c>
      <c r="D666" s="57" t="s">
        <v>25</v>
      </c>
      <c r="E666" s="64" t="s">
        <v>961</v>
      </c>
    </row>
    <row r="667" spans="1:5" ht="17.25" customHeight="1" x14ac:dyDescent="0.25">
      <c r="A667" s="63">
        <v>44247.466585648152</v>
      </c>
      <c r="B667" s="64" t="s">
        <v>616</v>
      </c>
      <c r="C667" s="61">
        <v>7000</v>
      </c>
      <c r="D667" s="57" t="s">
        <v>25</v>
      </c>
      <c r="E667" s="64" t="s">
        <v>961</v>
      </c>
    </row>
    <row r="668" spans="1:5" ht="17.25" customHeight="1" x14ac:dyDescent="0.25">
      <c r="A668" s="63">
        <v>44247.479641203703</v>
      </c>
      <c r="B668" s="64" t="s">
        <v>499</v>
      </c>
      <c r="C668" s="61">
        <v>3000</v>
      </c>
      <c r="D668" s="57" t="s">
        <v>25</v>
      </c>
      <c r="E668" s="64" t="s">
        <v>961</v>
      </c>
    </row>
    <row r="669" spans="1:5" ht="17.25" customHeight="1" x14ac:dyDescent="0.25">
      <c r="A669" s="63">
        <v>44247.490416666667</v>
      </c>
      <c r="B669" s="64" t="s">
        <v>615</v>
      </c>
      <c r="C669" s="61">
        <v>3000</v>
      </c>
      <c r="D669" s="57" t="s">
        <v>25</v>
      </c>
      <c r="E669" s="64" t="s">
        <v>961</v>
      </c>
    </row>
    <row r="670" spans="1:5" ht="17.25" customHeight="1" x14ac:dyDescent="0.25">
      <c r="A670" s="63">
        <v>44247.496631944443</v>
      </c>
      <c r="B670" s="64" t="s">
        <v>614</v>
      </c>
      <c r="C670" s="61">
        <v>100</v>
      </c>
      <c r="D670" s="57" t="s">
        <v>25</v>
      </c>
      <c r="E670" s="64" t="s">
        <v>198</v>
      </c>
    </row>
    <row r="671" spans="1:5" ht="17.25" customHeight="1" x14ac:dyDescent="0.25">
      <c r="A671" s="63">
        <v>44247.49732638889</v>
      </c>
      <c r="B671" s="64" t="s">
        <v>613</v>
      </c>
      <c r="C671" s="61">
        <v>3000</v>
      </c>
      <c r="D671" s="57" t="s">
        <v>25</v>
      </c>
      <c r="E671" s="64" t="s">
        <v>939</v>
      </c>
    </row>
    <row r="672" spans="1:5" ht="17.25" customHeight="1" x14ac:dyDescent="0.25">
      <c r="A672" s="63">
        <v>44247.513078703705</v>
      </c>
      <c r="B672" s="64" t="s">
        <v>612</v>
      </c>
      <c r="C672" s="61">
        <v>500</v>
      </c>
      <c r="D672" s="57" t="s">
        <v>25</v>
      </c>
      <c r="E672" s="64" t="s">
        <v>961</v>
      </c>
    </row>
    <row r="673" spans="1:5" ht="17.25" customHeight="1" x14ac:dyDescent="0.25">
      <c r="A673" s="63">
        <v>44247.513981481483</v>
      </c>
      <c r="B673" s="64" t="s">
        <v>363</v>
      </c>
      <c r="C673" s="61">
        <v>1500</v>
      </c>
      <c r="D673" s="57" t="s">
        <v>25</v>
      </c>
      <c r="E673" s="64" t="s">
        <v>961</v>
      </c>
    </row>
    <row r="674" spans="1:5" ht="17.25" customHeight="1" x14ac:dyDescent="0.25">
      <c r="A674" s="63">
        <v>44247.518101851849</v>
      </c>
      <c r="B674" s="64" t="s">
        <v>611</v>
      </c>
      <c r="C674" s="61">
        <v>5000</v>
      </c>
      <c r="D674" s="57" t="s">
        <v>25</v>
      </c>
      <c r="E674" s="64" t="s">
        <v>961</v>
      </c>
    </row>
    <row r="675" spans="1:5" ht="17.25" customHeight="1" x14ac:dyDescent="0.25">
      <c r="A675" s="63">
        <v>44247.524907407409</v>
      </c>
      <c r="B675" s="64" t="s">
        <v>610</v>
      </c>
      <c r="C675" s="61">
        <v>500</v>
      </c>
      <c r="D675" s="57" t="s">
        <v>25</v>
      </c>
      <c r="E675" s="64" t="s">
        <v>961</v>
      </c>
    </row>
    <row r="676" spans="1:5" ht="17.25" customHeight="1" x14ac:dyDescent="0.25">
      <c r="A676" s="63">
        <v>44247.527280092596</v>
      </c>
      <c r="B676" s="64" t="s">
        <v>609</v>
      </c>
      <c r="C676" s="61">
        <v>4000</v>
      </c>
      <c r="D676" s="57" t="s">
        <v>25</v>
      </c>
      <c r="E676" s="64" t="s">
        <v>961</v>
      </c>
    </row>
    <row r="677" spans="1:5" ht="17.25" customHeight="1" x14ac:dyDescent="0.25">
      <c r="A677" s="63">
        <v>44247.527858796297</v>
      </c>
      <c r="B677" s="64" t="s">
        <v>608</v>
      </c>
      <c r="C677" s="61">
        <v>500</v>
      </c>
      <c r="D677" s="57" t="s">
        <v>25</v>
      </c>
      <c r="E677" s="64" t="s">
        <v>198</v>
      </c>
    </row>
    <row r="678" spans="1:5" ht="17.25" customHeight="1" x14ac:dyDescent="0.25">
      <c r="A678" s="63">
        <v>44247.532881944448</v>
      </c>
      <c r="B678" s="64" t="s">
        <v>607</v>
      </c>
      <c r="C678" s="61">
        <v>3000</v>
      </c>
      <c r="D678" s="57" t="s">
        <v>25</v>
      </c>
      <c r="E678" s="64" t="s">
        <v>961</v>
      </c>
    </row>
    <row r="679" spans="1:5" ht="17.25" customHeight="1" x14ac:dyDescent="0.25">
      <c r="A679" s="63">
        <v>44247.539351851854</v>
      </c>
      <c r="B679" s="64" t="s">
        <v>606</v>
      </c>
      <c r="C679" s="61">
        <v>20000</v>
      </c>
      <c r="D679" s="57" t="s">
        <v>25</v>
      </c>
      <c r="E679" s="64" t="s">
        <v>961</v>
      </c>
    </row>
    <row r="680" spans="1:5" ht="17.25" customHeight="1" x14ac:dyDescent="0.25">
      <c r="A680" s="63">
        <v>44247.540300925924</v>
      </c>
      <c r="B680" s="64" t="s">
        <v>605</v>
      </c>
      <c r="C680" s="61">
        <v>2000</v>
      </c>
      <c r="D680" s="57" t="s">
        <v>25</v>
      </c>
      <c r="E680" s="64" t="s">
        <v>961</v>
      </c>
    </row>
    <row r="681" spans="1:5" ht="17.25" customHeight="1" x14ac:dyDescent="0.25">
      <c r="A681" s="63">
        <v>44247.553090277775</v>
      </c>
      <c r="B681" s="64" t="s">
        <v>604</v>
      </c>
      <c r="C681" s="61">
        <v>300</v>
      </c>
      <c r="D681" s="57" t="s">
        <v>25</v>
      </c>
      <c r="E681" s="64" t="s">
        <v>198</v>
      </c>
    </row>
    <row r="682" spans="1:5" ht="17.25" customHeight="1" x14ac:dyDescent="0.25">
      <c r="A682" s="63">
        <v>44247.568842592591</v>
      </c>
      <c r="B682" s="64" t="s">
        <v>603</v>
      </c>
      <c r="C682" s="61">
        <v>20000</v>
      </c>
      <c r="D682" s="57" t="s">
        <v>25</v>
      </c>
      <c r="E682" s="64" t="s">
        <v>961</v>
      </c>
    </row>
    <row r="683" spans="1:5" ht="17.25" customHeight="1" x14ac:dyDescent="0.25">
      <c r="A683" s="63">
        <v>44247.576145833336</v>
      </c>
      <c r="B683" s="64" t="s">
        <v>602</v>
      </c>
      <c r="C683" s="61">
        <v>5000</v>
      </c>
      <c r="D683" s="57" t="s">
        <v>25</v>
      </c>
      <c r="E683" s="64" t="s">
        <v>961</v>
      </c>
    </row>
    <row r="684" spans="1:5" ht="17.25" customHeight="1" x14ac:dyDescent="0.25">
      <c r="A684" s="63">
        <v>44247.577534722222</v>
      </c>
      <c r="B684" s="64" t="s">
        <v>499</v>
      </c>
      <c r="C684" s="61">
        <v>18600</v>
      </c>
      <c r="D684" s="57" t="s">
        <v>25</v>
      </c>
      <c r="E684" s="64" t="s">
        <v>961</v>
      </c>
    </row>
    <row r="685" spans="1:5" ht="17.25" customHeight="1" x14ac:dyDescent="0.25">
      <c r="A685" s="63">
        <v>44247.609074074076</v>
      </c>
      <c r="B685" s="64" t="s">
        <v>601</v>
      </c>
      <c r="C685" s="61">
        <v>1000</v>
      </c>
      <c r="D685" s="57" t="s">
        <v>25</v>
      </c>
      <c r="E685" s="64" t="s">
        <v>961</v>
      </c>
    </row>
    <row r="686" spans="1:5" ht="17.25" customHeight="1" x14ac:dyDescent="0.25">
      <c r="A686" s="63">
        <v>44247.617638888885</v>
      </c>
      <c r="B686" s="64" t="s">
        <v>600</v>
      </c>
      <c r="C686" s="61">
        <v>5000</v>
      </c>
      <c r="D686" s="57" t="s">
        <v>25</v>
      </c>
      <c r="E686" s="64" t="s">
        <v>961</v>
      </c>
    </row>
    <row r="687" spans="1:5" ht="17.25" customHeight="1" x14ac:dyDescent="0.25">
      <c r="A687" s="63">
        <v>44247.61818287037</v>
      </c>
      <c r="B687" s="64" t="s">
        <v>599</v>
      </c>
      <c r="C687" s="61">
        <v>100</v>
      </c>
      <c r="D687" s="57" t="s">
        <v>25</v>
      </c>
      <c r="E687" s="64" t="s">
        <v>958</v>
      </c>
    </row>
    <row r="688" spans="1:5" ht="17.25" customHeight="1" x14ac:dyDescent="0.25">
      <c r="A688" s="63">
        <v>44247.626782407409</v>
      </c>
      <c r="B688" s="64" t="s">
        <v>598</v>
      </c>
      <c r="C688" s="61">
        <v>2000</v>
      </c>
      <c r="D688" s="57" t="s">
        <v>25</v>
      </c>
      <c r="E688" s="64" t="s">
        <v>961</v>
      </c>
    </row>
    <row r="689" spans="1:5" ht="17.25" customHeight="1" x14ac:dyDescent="0.25">
      <c r="A689" s="63">
        <v>44247.637511574074</v>
      </c>
      <c r="B689" s="64" t="s">
        <v>360</v>
      </c>
      <c r="C689" s="61">
        <v>100</v>
      </c>
      <c r="D689" s="57" t="s">
        <v>25</v>
      </c>
      <c r="E689" s="64" t="s">
        <v>962</v>
      </c>
    </row>
    <row r="690" spans="1:5" ht="17.25" customHeight="1" x14ac:dyDescent="0.25">
      <c r="A690" s="63">
        <v>44247.638645833336</v>
      </c>
      <c r="B690" s="64" t="s">
        <v>316</v>
      </c>
      <c r="C690" s="61">
        <v>1000</v>
      </c>
      <c r="D690" s="57" t="s">
        <v>25</v>
      </c>
      <c r="E690" s="64" t="s">
        <v>335</v>
      </c>
    </row>
    <row r="691" spans="1:5" ht="17.25" customHeight="1" x14ac:dyDescent="0.25">
      <c r="A691" s="63">
        <v>44247.672106481485</v>
      </c>
      <c r="B691" s="64" t="s">
        <v>54</v>
      </c>
      <c r="C691" s="61">
        <v>3548</v>
      </c>
      <c r="D691" s="57" t="s">
        <v>25</v>
      </c>
      <c r="E691" s="64" t="s">
        <v>945</v>
      </c>
    </row>
    <row r="692" spans="1:5" ht="17.25" customHeight="1" x14ac:dyDescent="0.25">
      <c r="A692" s="63">
        <v>44247.674930555557</v>
      </c>
      <c r="B692" s="64" t="s">
        <v>251</v>
      </c>
      <c r="C692" s="61">
        <v>100</v>
      </c>
      <c r="D692" s="57" t="s">
        <v>25</v>
      </c>
      <c r="E692" s="64" t="s">
        <v>245</v>
      </c>
    </row>
    <row r="693" spans="1:5" ht="17.25" customHeight="1" x14ac:dyDescent="0.25">
      <c r="A693" s="63">
        <v>44247.691747685189</v>
      </c>
      <c r="B693" s="64" t="s">
        <v>597</v>
      </c>
      <c r="C693" s="61">
        <v>15200</v>
      </c>
      <c r="D693" s="57" t="s">
        <v>25</v>
      </c>
      <c r="E693" s="64" t="s">
        <v>961</v>
      </c>
    </row>
    <row r="694" spans="1:5" ht="17.25" customHeight="1" x14ac:dyDescent="0.25">
      <c r="A694" s="63">
        <v>44247.699780092589</v>
      </c>
      <c r="B694" s="64" t="s">
        <v>596</v>
      </c>
      <c r="C694" s="61">
        <v>500</v>
      </c>
      <c r="D694" s="57" t="s">
        <v>25</v>
      </c>
      <c r="E694" s="64" t="s">
        <v>198</v>
      </c>
    </row>
    <row r="695" spans="1:5" ht="17.25" customHeight="1" x14ac:dyDescent="0.25">
      <c r="A695" s="63">
        <v>44247.731585648151</v>
      </c>
      <c r="B695" s="64" t="s">
        <v>595</v>
      </c>
      <c r="C695" s="61">
        <v>20000</v>
      </c>
      <c r="D695" s="57" t="s">
        <v>25</v>
      </c>
      <c r="E695" s="64" t="s">
        <v>961</v>
      </c>
    </row>
    <row r="696" spans="1:5" ht="17.25" customHeight="1" x14ac:dyDescent="0.25">
      <c r="A696" s="63">
        <v>44247.753553240742</v>
      </c>
      <c r="B696" s="64" t="s">
        <v>594</v>
      </c>
      <c r="C696" s="61">
        <v>100</v>
      </c>
      <c r="D696" s="57" t="s">
        <v>25</v>
      </c>
      <c r="E696" s="64" t="s">
        <v>961</v>
      </c>
    </row>
    <row r="697" spans="1:5" ht="17.25" customHeight="1" x14ac:dyDescent="0.25">
      <c r="A697" s="63">
        <v>44247.755520833336</v>
      </c>
      <c r="B697" s="64" t="s">
        <v>593</v>
      </c>
      <c r="C697" s="61">
        <v>5000</v>
      </c>
      <c r="D697" s="57" t="s">
        <v>25</v>
      </c>
      <c r="E697" s="64" t="s">
        <v>961</v>
      </c>
    </row>
    <row r="698" spans="1:5" ht="17.25" customHeight="1" x14ac:dyDescent="0.25">
      <c r="A698" s="63">
        <v>44247.75608796296</v>
      </c>
      <c r="B698" s="64" t="s">
        <v>592</v>
      </c>
      <c r="C698" s="61">
        <v>2500</v>
      </c>
      <c r="D698" s="57" t="s">
        <v>25</v>
      </c>
      <c r="E698" s="64" t="s">
        <v>961</v>
      </c>
    </row>
    <row r="699" spans="1:5" ht="17.25" customHeight="1" x14ac:dyDescent="0.25">
      <c r="A699" s="63">
        <v>44247.777199074073</v>
      </c>
      <c r="B699" s="64" t="s">
        <v>591</v>
      </c>
      <c r="C699" s="61">
        <v>4000</v>
      </c>
      <c r="D699" s="57" t="s">
        <v>25</v>
      </c>
      <c r="E699" s="64" t="s">
        <v>148</v>
      </c>
    </row>
    <row r="700" spans="1:5" ht="17.25" customHeight="1" x14ac:dyDescent="0.25">
      <c r="A700" s="63">
        <v>44247.777488425927</v>
      </c>
      <c r="B700" s="64" t="s">
        <v>590</v>
      </c>
      <c r="C700" s="61">
        <v>1000</v>
      </c>
      <c r="D700" s="57" t="s">
        <v>25</v>
      </c>
      <c r="E700" s="64" t="s">
        <v>198</v>
      </c>
    </row>
    <row r="701" spans="1:5" ht="17.25" customHeight="1" x14ac:dyDescent="0.25">
      <c r="A701" s="63">
        <v>44247.780185185184</v>
      </c>
      <c r="B701" s="64" t="s">
        <v>589</v>
      </c>
      <c r="C701" s="61">
        <v>5000</v>
      </c>
      <c r="D701" s="57" t="s">
        <v>25</v>
      </c>
      <c r="E701" s="64" t="s">
        <v>961</v>
      </c>
    </row>
    <row r="702" spans="1:5" ht="17.25" customHeight="1" x14ac:dyDescent="0.25">
      <c r="A702" s="63">
        <v>44247.785208333335</v>
      </c>
      <c r="B702" s="64" t="s">
        <v>588</v>
      </c>
      <c r="C702" s="61">
        <v>10000</v>
      </c>
      <c r="D702" s="57" t="s">
        <v>25</v>
      </c>
      <c r="E702" s="64" t="s">
        <v>961</v>
      </c>
    </row>
    <row r="703" spans="1:5" ht="17.25" customHeight="1" x14ac:dyDescent="0.25">
      <c r="A703" s="63">
        <v>44247.794340277775</v>
      </c>
      <c r="B703" s="64" t="s">
        <v>587</v>
      </c>
      <c r="C703" s="61">
        <v>200</v>
      </c>
      <c r="D703" s="57" t="s">
        <v>25</v>
      </c>
      <c r="E703" s="64" t="s">
        <v>958</v>
      </c>
    </row>
    <row r="704" spans="1:5" ht="17.25" customHeight="1" x14ac:dyDescent="0.25">
      <c r="A704" s="63">
        <v>44247.811435185184</v>
      </c>
      <c r="B704" s="64" t="s">
        <v>586</v>
      </c>
      <c r="C704" s="61">
        <v>3000</v>
      </c>
      <c r="D704" s="57" t="s">
        <v>25</v>
      </c>
      <c r="E704" s="64" t="s">
        <v>19</v>
      </c>
    </row>
    <row r="705" spans="1:5" ht="17.25" customHeight="1" x14ac:dyDescent="0.25">
      <c r="A705" s="63">
        <v>44247.830428240741</v>
      </c>
      <c r="B705" s="64" t="s">
        <v>353</v>
      </c>
      <c r="C705" s="61">
        <v>100</v>
      </c>
      <c r="D705" s="57" t="s">
        <v>25</v>
      </c>
      <c r="E705" s="64" t="s">
        <v>148</v>
      </c>
    </row>
    <row r="706" spans="1:5" ht="17.25" customHeight="1" x14ac:dyDescent="0.25">
      <c r="A706" s="63">
        <v>44247.835763888892</v>
      </c>
      <c r="B706" s="64" t="s">
        <v>585</v>
      </c>
      <c r="C706" s="61">
        <v>100</v>
      </c>
      <c r="D706" s="57" t="s">
        <v>25</v>
      </c>
      <c r="E706" s="64" t="s">
        <v>198</v>
      </c>
    </row>
    <row r="707" spans="1:5" ht="17.25" customHeight="1" x14ac:dyDescent="0.25">
      <c r="A707" s="63">
        <v>44247.853125000001</v>
      </c>
      <c r="B707" s="64" t="s">
        <v>250</v>
      </c>
      <c r="C707" s="61">
        <v>500</v>
      </c>
      <c r="D707" s="57" t="s">
        <v>25</v>
      </c>
      <c r="E707" s="64" t="s">
        <v>245</v>
      </c>
    </row>
    <row r="708" spans="1:5" ht="17.25" customHeight="1" x14ac:dyDescent="0.25">
      <c r="A708" s="63">
        <v>44247.866597222222</v>
      </c>
      <c r="B708" s="64" t="s">
        <v>584</v>
      </c>
      <c r="C708" s="61">
        <v>5000</v>
      </c>
      <c r="D708" s="57" t="s">
        <v>25</v>
      </c>
      <c r="E708" s="64" t="s">
        <v>961</v>
      </c>
    </row>
    <row r="709" spans="1:5" ht="17.25" customHeight="1" x14ac:dyDescent="0.25">
      <c r="A709" s="63">
        <v>44247.870740740742</v>
      </c>
      <c r="B709" s="64" t="s">
        <v>583</v>
      </c>
      <c r="C709" s="61">
        <v>5000</v>
      </c>
      <c r="D709" s="57" t="s">
        <v>25</v>
      </c>
      <c r="E709" s="64" t="s">
        <v>961</v>
      </c>
    </row>
    <row r="710" spans="1:5" ht="17.25" customHeight="1" x14ac:dyDescent="0.25">
      <c r="A710" s="63">
        <v>44247.885011574072</v>
      </c>
      <c r="B710" s="64" t="s">
        <v>267</v>
      </c>
      <c r="C710" s="61">
        <v>100</v>
      </c>
      <c r="D710" s="57" t="s">
        <v>25</v>
      </c>
      <c r="E710" s="64" t="s">
        <v>20</v>
      </c>
    </row>
    <row r="711" spans="1:5" ht="17.25" customHeight="1" x14ac:dyDescent="0.25">
      <c r="A711" s="63">
        <v>44247.906111111108</v>
      </c>
      <c r="B711" s="64" t="s">
        <v>582</v>
      </c>
      <c r="C711" s="61">
        <v>1500</v>
      </c>
      <c r="D711" s="57" t="s">
        <v>25</v>
      </c>
      <c r="E711" s="64" t="s">
        <v>961</v>
      </c>
    </row>
    <row r="712" spans="1:5" ht="17.25" customHeight="1" x14ac:dyDescent="0.25">
      <c r="A712" s="63">
        <v>44247.906886574077</v>
      </c>
      <c r="B712" s="64" t="s">
        <v>436</v>
      </c>
      <c r="C712" s="61">
        <v>16000</v>
      </c>
      <c r="D712" s="57" t="s">
        <v>25</v>
      </c>
      <c r="E712" s="64" t="s">
        <v>945</v>
      </c>
    </row>
    <row r="713" spans="1:5" ht="17.25" customHeight="1" x14ac:dyDescent="0.25">
      <c r="A713" s="63">
        <v>44247.918726851851</v>
      </c>
      <c r="B713" s="64" t="s">
        <v>581</v>
      </c>
      <c r="C713" s="61">
        <v>50000</v>
      </c>
      <c r="D713" s="57" t="s">
        <v>25</v>
      </c>
      <c r="E713" s="64" t="s">
        <v>961</v>
      </c>
    </row>
    <row r="714" spans="1:5" ht="17.25" customHeight="1" x14ac:dyDescent="0.25">
      <c r="A714" s="63">
        <v>44247.931076388886</v>
      </c>
      <c r="B714" s="64" t="s">
        <v>580</v>
      </c>
      <c r="C714" s="61">
        <v>100</v>
      </c>
      <c r="D714" s="57" t="s">
        <v>25</v>
      </c>
      <c r="E714" s="64" t="s">
        <v>961</v>
      </c>
    </row>
    <row r="715" spans="1:5" ht="17.25" customHeight="1" x14ac:dyDescent="0.25">
      <c r="A715" s="63">
        <v>44247.932129629633</v>
      </c>
      <c r="B715" s="64" t="s">
        <v>266</v>
      </c>
      <c r="C715" s="61">
        <v>100</v>
      </c>
      <c r="D715" s="57" t="s">
        <v>25</v>
      </c>
      <c r="E715" s="64" t="s">
        <v>243</v>
      </c>
    </row>
    <row r="716" spans="1:5" ht="17.25" customHeight="1" x14ac:dyDescent="0.25">
      <c r="A716" s="63">
        <v>44247.99627314815</v>
      </c>
      <c r="B716" s="64" t="s">
        <v>579</v>
      </c>
      <c r="C716" s="61">
        <v>4000</v>
      </c>
      <c r="D716" s="57" t="s">
        <v>25</v>
      </c>
      <c r="E716" s="64" t="s">
        <v>961</v>
      </c>
    </row>
    <row r="717" spans="1:5" ht="17.25" customHeight="1" x14ac:dyDescent="0.25">
      <c r="A717" s="63">
        <v>44248.017222222225</v>
      </c>
      <c r="B717" s="64" t="s">
        <v>578</v>
      </c>
      <c r="C717" s="61">
        <v>2345</v>
      </c>
      <c r="D717" s="57" t="s">
        <v>25</v>
      </c>
      <c r="E717" s="64" t="s">
        <v>961</v>
      </c>
    </row>
    <row r="718" spans="1:5" ht="17.25" customHeight="1" x14ac:dyDescent="0.25">
      <c r="A718" s="63">
        <v>44248.034861111111</v>
      </c>
      <c r="B718" s="64" t="s">
        <v>577</v>
      </c>
      <c r="C718" s="61">
        <v>1000</v>
      </c>
      <c r="D718" s="57" t="s">
        <v>25</v>
      </c>
      <c r="E718" s="64" t="s">
        <v>960</v>
      </c>
    </row>
    <row r="719" spans="1:5" ht="17.25" customHeight="1" x14ac:dyDescent="0.25">
      <c r="A719" s="63">
        <v>44248.266504629632</v>
      </c>
      <c r="B719" s="64" t="s">
        <v>576</v>
      </c>
      <c r="C719" s="61">
        <v>500</v>
      </c>
      <c r="D719" s="57" t="s">
        <v>25</v>
      </c>
      <c r="E719" s="64" t="s">
        <v>945</v>
      </c>
    </row>
    <row r="720" spans="1:5" ht="17.25" customHeight="1" x14ac:dyDescent="0.25">
      <c r="A720" s="63">
        <v>44248.326979166668</v>
      </c>
      <c r="B720" s="64" t="s">
        <v>315</v>
      </c>
      <c r="C720" s="61">
        <v>100</v>
      </c>
      <c r="D720" s="57" t="s">
        <v>25</v>
      </c>
      <c r="E720" s="64" t="s">
        <v>19</v>
      </c>
    </row>
    <row r="721" spans="1:5" ht="17.25" customHeight="1" x14ac:dyDescent="0.25">
      <c r="A721" s="63">
        <v>44248.345046296294</v>
      </c>
      <c r="B721" s="64" t="s">
        <v>575</v>
      </c>
      <c r="C721" s="61">
        <v>100</v>
      </c>
      <c r="D721" s="57" t="s">
        <v>25</v>
      </c>
      <c r="E721" s="64" t="s">
        <v>333</v>
      </c>
    </row>
    <row r="722" spans="1:5" ht="17.25" customHeight="1" x14ac:dyDescent="0.25">
      <c r="A722" s="63">
        <v>44248.345486111109</v>
      </c>
      <c r="B722" s="64" t="s">
        <v>574</v>
      </c>
      <c r="C722" s="61">
        <v>500</v>
      </c>
      <c r="D722" s="57" t="s">
        <v>25</v>
      </c>
      <c r="E722" s="64" t="s">
        <v>945</v>
      </c>
    </row>
    <row r="723" spans="1:5" ht="17.25" customHeight="1" x14ac:dyDescent="0.25">
      <c r="A723" s="63">
        <v>44248.347060185188</v>
      </c>
      <c r="B723" s="64" t="s">
        <v>573</v>
      </c>
      <c r="C723" s="61">
        <v>500</v>
      </c>
      <c r="D723" s="57" t="s">
        <v>25</v>
      </c>
      <c r="E723" s="64" t="s">
        <v>945</v>
      </c>
    </row>
    <row r="724" spans="1:5" ht="17.25" customHeight="1" x14ac:dyDescent="0.25">
      <c r="A724" s="63">
        <v>44248.356817129628</v>
      </c>
      <c r="B724" s="64" t="s">
        <v>572</v>
      </c>
      <c r="C724" s="61">
        <v>100</v>
      </c>
      <c r="D724" s="57" t="s">
        <v>25</v>
      </c>
      <c r="E724" s="64" t="s">
        <v>945</v>
      </c>
    </row>
    <row r="725" spans="1:5" ht="17.25" customHeight="1" x14ac:dyDescent="0.25">
      <c r="A725" s="63">
        <v>44248.356990740744</v>
      </c>
      <c r="B725" s="64" t="s">
        <v>571</v>
      </c>
      <c r="C725" s="61">
        <v>300</v>
      </c>
      <c r="D725" s="57" t="s">
        <v>25</v>
      </c>
      <c r="E725" s="64" t="s">
        <v>198</v>
      </c>
    </row>
    <row r="726" spans="1:5" ht="17.25" customHeight="1" x14ac:dyDescent="0.25">
      <c r="A726" s="63">
        <v>44248.360312500001</v>
      </c>
      <c r="B726" s="64" t="s">
        <v>476</v>
      </c>
      <c r="C726" s="61">
        <v>555</v>
      </c>
      <c r="D726" s="57" t="s">
        <v>25</v>
      </c>
      <c r="E726" s="64" t="s">
        <v>945</v>
      </c>
    </row>
    <row r="727" spans="1:5" ht="17.25" customHeight="1" x14ac:dyDescent="0.25">
      <c r="A727" s="63">
        <v>44248.380231481482</v>
      </c>
      <c r="B727" s="64" t="s">
        <v>570</v>
      </c>
      <c r="C727" s="61">
        <v>1500</v>
      </c>
      <c r="D727" s="57" t="s">
        <v>25</v>
      </c>
      <c r="E727" s="64" t="s">
        <v>961</v>
      </c>
    </row>
    <row r="728" spans="1:5" ht="17.25" customHeight="1" x14ac:dyDescent="0.25">
      <c r="A728" s="63">
        <v>44248.381585648145</v>
      </c>
      <c r="B728" s="64" t="s">
        <v>569</v>
      </c>
      <c r="C728" s="61">
        <v>500</v>
      </c>
      <c r="D728" s="57" t="s">
        <v>25</v>
      </c>
      <c r="E728" s="64" t="s">
        <v>961</v>
      </c>
    </row>
    <row r="729" spans="1:5" ht="17.25" customHeight="1" x14ac:dyDescent="0.25">
      <c r="A729" s="63">
        <v>44248.403437499997</v>
      </c>
      <c r="B729" s="64" t="s">
        <v>568</v>
      </c>
      <c r="C729" s="61">
        <v>1500</v>
      </c>
      <c r="D729" s="57" t="s">
        <v>25</v>
      </c>
      <c r="E729" s="64" t="s">
        <v>961</v>
      </c>
    </row>
    <row r="730" spans="1:5" ht="17.25" customHeight="1" x14ac:dyDescent="0.25">
      <c r="A730" s="63">
        <v>44248.406863425924</v>
      </c>
      <c r="B730" s="64" t="s">
        <v>567</v>
      </c>
      <c r="C730" s="61">
        <v>1000</v>
      </c>
      <c r="D730" s="57" t="s">
        <v>25</v>
      </c>
      <c r="E730" s="64" t="s">
        <v>19</v>
      </c>
    </row>
    <row r="731" spans="1:5" ht="17.25" customHeight="1" x14ac:dyDescent="0.25">
      <c r="A731" s="63">
        <v>44248.413854166669</v>
      </c>
      <c r="B731" s="64" t="s">
        <v>566</v>
      </c>
      <c r="C731" s="61">
        <v>275</v>
      </c>
      <c r="D731" s="57" t="s">
        <v>25</v>
      </c>
      <c r="E731" s="64" t="s">
        <v>945</v>
      </c>
    </row>
    <row r="732" spans="1:5" ht="17.25" customHeight="1" x14ac:dyDescent="0.25">
      <c r="A732" s="63">
        <v>44248.416145833333</v>
      </c>
      <c r="B732" s="64" t="s">
        <v>565</v>
      </c>
      <c r="C732" s="61">
        <v>400</v>
      </c>
      <c r="D732" s="57" t="s">
        <v>25</v>
      </c>
      <c r="E732" s="64" t="s">
        <v>945</v>
      </c>
    </row>
    <row r="733" spans="1:5" ht="17.25" customHeight="1" x14ac:dyDescent="0.25">
      <c r="A733" s="63">
        <v>44248.425046296295</v>
      </c>
      <c r="B733" s="64" t="s">
        <v>564</v>
      </c>
      <c r="C733" s="61">
        <v>300</v>
      </c>
      <c r="D733" s="57" t="s">
        <v>25</v>
      </c>
      <c r="E733" s="64" t="s">
        <v>945</v>
      </c>
    </row>
    <row r="734" spans="1:5" ht="17.25" customHeight="1" x14ac:dyDescent="0.25">
      <c r="A734" s="63">
        <v>44248.427222222221</v>
      </c>
      <c r="B734" s="64" t="s">
        <v>563</v>
      </c>
      <c r="C734" s="61">
        <v>300</v>
      </c>
      <c r="D734" s="57" t="s">
        <v>25</v>
      </c>
      <c r="E734" s="64" t="s">
        <v>945</v>
      </c>
    </row>
    <row r="735" spans="1:5" ht="17.25" customHeight="1" x14ac:dyDescent="0.25">
      <c r="A735" s="63">
        <v>44248.427789351852</v>
      </c>
      <c r="B735" s="64" t="s">
        <v>561</v>
      </c>
      <c r="C735" s="61">
        <v>500</v>
      </c>
      <c r="D735" s="57" t="s">
        <v>25</v>
      </c>
      <c r="E735" s="64" t="s">
        <v>945</v>
      </c>
    </row>
    <row r="736" spans="1:5" ht="17.25" customHeight="1" x14ac:dyDescent="0.25">
      <c r="A736" s="63">
        <v>44248.427881944444</v>
      </c>
      <c r="B736" s="64" t="s">
        <v>562</v>
      </c>
      <c r="C736" s="61">
        <v>1500</v>
      </c>
      <c r="D736" s="57" t="s">
        <v>25</v>
      </c>
      <c r="E736" s="64" t="s">
        <v>958</v>
      </c>
    </row>
    <row r="737" spans="1:5" ht="17.25" customHeight="1" x14ac:dyDescent="0.25">
      <c r="A737" s="63">
        <v>44248.429097222222</v>
      </c>
      <c r="B737" s="64" t="s">
        <v>560</v>
      </c>
      <c r="C737" s="61">
        <v>500</v>
      </c>
      <c r="D737" s="57" t="s">
        <v>25</v>
      </c>
      <c r="E737" s="64" t="s">
        <v>945</v>
      </c>
    </row>
    <row r="738" spans="1:5" ht="17.25" customHeight="1" x14ac:dyDescent="0.25">
      <c r="A738" s="63">
        <v>44248.433217592596</v>
      </c>
      <c r="B738" s="64" t="s">
        <v>64</v>
      </c>
      <c r="C738" s="61">
        <v>500</v>
      </c>
      <c r="D738" s="57" t="s">
        <v>25</v>
      </c>
      <c r="E738" s="64" t="s">
        <v>19</v>
      </c>
    </row>
    <row r="739" spans="1:5" ht="17.25" customHeight="1" x14ac:dyDescent="0.25">
      <c r="A739" s="63">
        <v>44248.433391203704</v>
      </c>
      <c r="B739" s="64" t="s">
        <v>559</v>
      </c>
      <c r="C739" s="61">
        <v>2000</v>
      </c>
      <c r="D739" s="57" t="s">
        <v>25</v>
      </c>
      <c r="E739" s="64" t="s">
        <v>945</v>
      </c>
    </row>
    <row r="740" spans="1:5" ht="17.25" customHeight="1" x14ac:dyDescent="0.25">
      <c r="A740" s="63">
        <v>44248.435567129629</v>
      </c>
      <c r="B740" s="64" t="s">
        <v>558</v>
      </c>
      <c r="C740" s="61">
        <v>300</v>
      </c>
      <c r="D740" s="57" t="s">
        <v>25</v>
      </c>
      <c r="E740" s="64" t="s">
        <v>945</v>
      </c>
    </row>
    <row r="741" spans="1:5" ht="17.25" customHeight="1" x14ac:dyDescent="0.25">
      <c r="A741" s="63">
        <v>44248.439155092594</v>
      </c>
      <c r="B741" s="65" t="s">
        <v>557</v>
      </c>
      <c r="C741" s="61">
        <v>5000</v>
      </c>
      <c r="D741" s="57" t="s">
        <v>25</v>
      </c>
      <c r="E741" s="64" t="s">
        <v>960</v>
      </c>
    </row>
    <row r="742" spans="1:5" ht="17.25" customHeight="1" x14ac:dyDescent="0.25">
      <c r="A742" s="63">
        <v>44248.446226851855</v>
      </c>
      <c r="B742" s="64" t="s">
        <v>556</v>
      </c>
      <c r="C742" s="61">
        <v>450</v>
      </c>
      <c r="D742" s="57" t="s">
        <v>25</v>
      </c>
      <c r="E742" s="64" t="s">
        <v>945</v>
      </c>
    </row>
    <row r="743" spans="1:5" ht="17.25" customHeight="1" x14ac:dyDescent="0.25">
      <c r="A743" s="63">
        <v>44248.447152777779</v>
      </c>
      <c r="B743" s="64" t="s">
        <v>555</v>
      </c>
      <c r="C743" s="61">
        <v>100</v>
      </c>
      <c r="D743" s="57" t="s">
        <v>25</v>
      </c>
      <c r="E743" s="64" t="s">
        <v>945</v>
      </c>
    </row>
    <row r="744" spans="1:5" ht="17.25" customHeight="1" x14ac:dyDescent="0.25">
      <c r="A744" s="63">
        <v>44248.468692129631</v>
      </c>
      <c r="B744" s="64" t="s">
        <v>499</v>
      </c>
      <c r="C744" s="61">
        <v>28700</v>
      </c>
      <c r="D744" s="57" t="s">
        <v>25</v>
      </c>
      <c r="E744" s="64" t="s">
        <v>961</v>
      </c>
    </row>
    <row r="745" spans="1:5" ht="17.25" customHeight="1" x14ac:dyDescent="0.25">
      <c r="A745" s="63">
        <v>44248.51116898148</v>
      </c>
      <c r="B745" s="64" t="s">
        <v>553</v>
      </c>
      <c r="C745" s="61">
        <v>100</v>
      </c>
      <c r="D745" s="57" t="s">
        <v>25</v>
      </c>
      <c r="E745" s="64" t="s">
        <v>945</v>
      </c>
    </row>
    <row r="746" spans="1:5" ht="17.25" customHeight="1" x14ac:dyDescent="0.25">
      <c r="A746" s="63">
        <v>44248.511562500003</v>
      </c>
      <c r="B746" s="64" t="s">
        <v>554</v>
      </c>
      <c r="C746" s="61">
        <v>50</v>
      </c>
      <c r="D746" s="57" t="s">
        <v>25</v>
      </c>
      <c r="E746" s="64" t="s">
        <v>945</v>
      </c>
    </row>
    <row r="747" spans="1:5" ht="17.25" customHeight="1" x14ac:dyDescent="0.25">
      <c r="A747" s="63">
        <v>44248.512395833335</v>
      </c>
      <c r="B747" s="64" t="s">
        <v>552</v>
      </c>
      <c r="C747" s="61">
        <v>500</v>
      </c>
      <c r="D747" s="57" t="s">
        <v>25</v>
      </c>
      <c r="E747" s="64" t="s">
        <v>945</v>
      </c>
    </row>
    <row r="748" spans="1:5" ht="17.25" customHeight="1" x14ac:dyDescent="0.25">
      <c r="A748" s="63">
        <v>44248.515347222223</v>
      </c>
      <c r="B748" s="64" t="s">
        <v>551</v>
      </c>
      <c r="C748" s="61">
        <v>500</v>
      </c>
      <c r="D748" s="57" t="s">
        <v>25</v>
      </c>
      <c r="E748" s="64" t="s">
        <v>960</v>
      </c>
    </row>
    <row r="749" spans="1:5" ht="17.25" customHeight="1" x14ac:dyDescent="0.25">
      <c r="A749" s="63">
        <v>44248.51630787037</v>
      </c>
      <c r="B749" s="64" t="s">
        <v>550</v>
      </c>
      <c r="C749" s="61">
        <v>1000</v>
      </c>
      <c r="D749" s="57" t="s">
        <v>25</v>
      </c>
      <c r="E749" s="64" t="s">
        <v>945</v>
      </c>
    </row>
    <row r="750" spans="1:5" ht="17.25" customHeight="1" x14ac:dyDescent="0.25">
      <c r="A750" s="63">
        <v>44248.547789351855</v>
      </c>
      <c r="B750" s="64" t="s">
        <v>549</v>
      </c>
      <c r="C750" s="61">
        <v>5000</v>
      </c>
      <c r="D750" s="57" t="s">
        <v>25</v>
      </c>
      <c r="E750" s="64" t="s">
        <v>960</v>
      </c>
    </row>
    <row r="751" spans="1:5" ht="17.25" customHeight="1" x14ac:dyDescent="0.25">
      <c r="A751" s="63">
        <v>44248.562604166669</v>
      </c>
      <c r="B751" s="64" t="s">
        <v>63</v>
      </c>
      <c r="C751" s="61">
        <v>500</v>
      </c>
      <c r="D751" s="57" t="s">
        <v>25</v>
      </c>
      <c r="E751" s="64" t="s">
        <v>19</v>
      </c>
    </row>
    <row r="752" spans="1:5" ht="17.25" customHeight="1" x14ac:dyDescent="0.25">
      <c r="A752" s="63">
        <v>44248.568784722222</v>
      </c>
      <c r="B752" s="64" t="s">
        <v>548</v>
      </c>
      <c r="C752" s="61">
        <v>150</v>
      </c>
      <c r="D752" s="57" t="s">
        <v>25</v>
      </c>
      <c r="E752" s="64" t="s">
        <v>945</v>
      </c>
    </row>
    <row r="753" spans="1:5" ht="17.25" customHeight="1" x14ac:dyDescent="0.25">
      <c r="A753" s="63">
        <v>44248.571805555555</v>
      </c>
      <c r="B753" s="64" t="s">
        <v>62</v>
      </c>
      <c r="C753" s="61">
        <v>300</v>
      </c>
      <c r="D753" s="57" t="s">
        <v>25</v>
      </c>
      <c r="E753" s="64" t="s">
        <v>20</v>
      </c>
    </row>
    <row r="754" spans="1:5" ht="17.25" customHeight="1" x14ac:dyDescent="0.25">
      <c r="A754" s="63">
        <v>44248.574525462966</v>
      </c>
      <c r="B754" s="64" t="s">
        <v>168</v>
      </c>
      <c r="C754" s="61">
        <v>500</v>
      </c>
      <c r="D754" s="57" t="s">
        <v>25</v>
      </c>
      <c r="E754" s="64" t="s">
        <v>260</v>
      </c>
    </row>
    <row r="755" spans="1:5" ht="17.25" customHeight="1" x14ac:dyDescent="0.25">
      <c r="A755" s="63">
        <v>44248.580648148149</v>
      </c>
      <c r="B755" s="64" t="s">
        <v>547</v>
      </c>
      <c r="C755" s="61">
        <v>100</v>
      </c>
      <c r="D755" s="57" t="s">
        <v>25</v>
      </c>
      <c r="E755" s="64" t="s">
        <v>958</v>
      </c>
    </row>
    <row r="756" spans="1:5" ht="17.25" customHeight="1" x14ac:dyDescent="0.25">
      <c r="A756" s="63">
        <v>44248.583657407406</v>
      </c>
      <c r="B756" s="64" t="s">
        <v>54</v>
      </c>
      <c r="C756" s="61">
        <v>2048</v>
      </c>
      <c r="D756" s="57" t="s">
        <v>25</v>
      </c>
      <c r="E756" s="64" t="s">
        <v>945</v>
      </c>
    </row>
    <row r="757" spans="1:5" ht="17.25" customHeight="1" x14ac:dyDescent="0.25">
      <c r="A757" s="63">
        <v>44248.595092592594</v>
      </c>
      <c r="B757" s="64" t="s">
        <v>546</v>
      </c>
      <c r="C757" s="61">
        <v>500</v>
      </c>
      <c r="D757" s="57" t="s">
        <v>25</v>
      </c>
      <c r="E757" s="64" t="s">
        <v>945</v>
      </c>
    </row>
    <row r="758" spans="1:5" ht="17.25" customHeight="1" x14ac:dyDescent="0.25">
      <c r="A758" s="63">
        <v>44248.599930555552</v>
      </c>
      <c r="B758" s="64" t="s">
        <v>545</v>
      </c>
      <c r="C758" s="61">
        <v>500</v>
      </c>
      <c r="D758" s="57" t="s">
        <v>25</v>
      </c>
      <c r="E758" s="64" t="s">
        <v>945</v>
      </c>
    </row>
    <row r="759" spans="1:5" ht="17.25" customHeight="1" x14ac:dyDescent="0.25">
      <c r="A759" s="63">
        <v>44248.627210648148</v>
      </c>
      <c r="B759" s="64" t="s">
        <v>544</v>
      </c>
      <c r="C759" s="61">
        <v>1500</v>
      </c>
      <c r="D759" s="57" t="s">
        <v>25</v>
      </c>
      <c r="E759" s="64" t="s">
        <v>960</v>
      </c>
    </row>
    <row r="760" spans="1:5" ht="17.25" customHeight="1" x14ac:dyDescent="0.25">
      <c r="A760" s="63">
        <v>44248.678194444445</v>
      </c>
      <c r="B760" s="64" t="s">
        <v>543</v>
      </c>
      <c r="C760" s="61">
        <v>500</v>
      </c>
      <c r="D760" s="57" t="s">
        <v>25</v>
      </c>
      <c r="E760" s="64" t="s">
        <v>135</v>
      </c>
    </row>
    <row r="761" spans="1:5" ht="17.25" customHeight="1" x14ac:dyDescent="0.25">
      <c r="A761" s="63">
        <v>44248.678981481484</v>
      </c>
      <c r="B761" s="64" t="s">
        <v>542</v>
      </c>
      <c r="C761" s="61">
        <v>100</v>
      </c>
      <c r="D761" s="57" t="s">
        <v>25</v>
      </c>
      <c r="E761" s="64" t="s">
        <v>945</v>
      </c>
    </row>
    <row r="762" spans="1:5" ht="17.25" customHeight="1" x14ac:dyDescent="0.25">
      <c r="A762" s="63">
        <v>44248.679282407407</v>
      </c>
      <c r="B762" s="64" t="s">
        <v>541</v>
      </c>
      <c r="C762" s="61">
        <v>150</v>
      </c>
      <c r="D762" s="57" t="s">
        <v>25</v>
      </c>
      <c r="E762" s="64" t="s">
        <v>945</v>
      </c>
    </row>
    <row r="763" spans="1:5" ht="17.25" customHeight="1" x14ac:dyDescent="0.25">
      <c r="A763" s="63">
        <v>44248.6796412037</v>
      </c>
      <c r="B763" s="64" t="s">
        <v>539</v>
      </c>
      <c r="C763" s="61">
        <v>500</v>
      </c>
      <c r="D763" s="57" t="s">
        <v>25</v>
      </c>
      <c r="E763" s="64" t="s">
        <v>945</v>
      </c>
    </row>
    <row r="764" spans="1:5" ht="17.25" customHeight="1" x14ac:dyDescent="0.25">
      <c r="A764" s="63">
        <v>44248.680625000001</v>
      </c>
      <c r="B764" s="64" t="s">
        <v>539</v>
      </c>
      <c r="C764" s="61">
        <v>1000</v>
      </c>
      <c r="D764" s="57" t="s">
        <v>25</v>
      </c>
      <c r="E764" s="64" t="s">
        <v>948</v>
      </c>
    </row>
    <row r="765" spans="1:5" ht="17.25" customHeight="1" x14ac:dyDescent="0.25">
      <c r="A765" s="63">
        <v>44248.680763888886</v>
      </c>
      <c r="B765" s="64" t="s">
        <v>540</v>
      </c>
      <c r="C765" s="61">
        <v>200</v>
      </c>
      <c r="D765" s="57" t="s">
        <v>25</v>
      </c>
      <c r="E765" s="64" t="s">
        <v>945</v>
      </c>
    </row>
    <row r="766" spans="1:5" ht="17.25" customHeight="1" x14ac:dyDescent="0.25">
      <c r="A766" s="63">
        <v>44248.681423611109</v>
      </c>
      <c r="B766" s="64" t="s">
        <v>538</v>
      </c>
      <c r="C766" s="61">
        <v>300</v>
      </c>
      <c r="D766" s="57" t="s">
        <v>25</v>
      </c>
      <c r="E766" s="64" t="s">
        <v>945</v>
      </c>
    </row>
    <row r="767" spans="1:5" ht="17.25" customHeight="1" x14ac:dyDescent="0.25">
      <c r="A767" s="63">
        <v>44248.68209490741</v>
      </c>
      <c r="B767" s="64" t="s">
        <v>537</v>
      </c>
      <c r="C767" s="61">
        <v>100</v>
      </c>
      <c r="D767" s="57" t="s">
        <v>25</v>
      </c>
      <c r="E767" s="64" t="s">
        <v>945</v>
      </c>
    </row>
    <row r="768" spans="1:5" ht="17.25" customHeight="1" x14ac:dyDescent="0.25">
      <c r="A768" s="63">
        <v>44248.706666666665</v>
      </c>
      <c r="B768" s="64" t="s">
        <v>436</v>
      </c>
      <c r="C768" s="61">
        <v>22000</v>
      </c>
      <c r="D768" s="57" t="s">
        <v>25</v>
      </c>
      <c r="E768" s="64" t="s">
        <v>945</v>
      </c>
    </row>
    <row r="769" spans="1:5" ht="17.25" customHeight="1" x14ac:dyDescent="0.25">
      <c r="A769" s="63">
        <v>44248.772187499999</v>
      </c>
      <c r="B769" s="64" t="s">
        <v>536</v>
      </c>
      <c r="C769" s="61">
        <v>500</v>
      </c>
      <c r="D769" s="57" t="s">
        <v>25</v>
      </c>
      <c r="E769" s="64" t="s">
        <v>945</v>
      </c>
    </row>
    <row r="770" spans="1:5" ht="17.25" customHeight="1" x14ac:dyDescent="0.25">
      <c r="A770" s="63">
        <v>44248.799143518518</v>
      </c>
      <c r="B770" s="64" t="s">
        <v>61</v>
      </c>
      <c r="C770" s="61">
        <v>200</v>
      </c>
      <c r="D770" s="57" t="s">
        <v>25</v>
      </c>
      <c r="E770" s="64" t="s">
        <v>19</v>
      </c>
    </row>
    <row r="771" spans="1:5" ht="17.25" customHeight="1" x14ac:dyDescent="0.25">
      <c r="A771" s="63">
        <v>44248.818692129629</v>
      </c>
      <c r="B771" s="64" t="s">
        <v>535</v>
      </c>
      <c r="C771" s="61">
        <v>4000</v>
      </c>
      <c r="D771" s="57" t="s">
        <v>25</v>
      </c>
      <c r="E771" s="64" t="s">
        <v>961</v>
      </c>
    </row>
    <row r="772" spans="1:5" ht="17.25" customHeight="1" x14ac:dyDescent="0.25">
      <c r="A772" s="63">
        <v>44248.843611111108</v>
      </c>
      <c r="B772" s="64" t="s">
        <v>534</v>
      </c>
      <c r="C772" s="61">
        <v>5000</v>
      </c>
      <c r="D772" s="57" t="s">
        <v>25</v>
      </c>
      <c r="E772" s="64" t="s">
        <v>961</v>
      </c>
    </row>
    <row r="773" spans="1:5" ht="17.25" customHeight="1" x14ac:dyDescent="0.25">
      <c r="A773" s="63">
        <v>44248.887407407405</v>
      </c>
      <c r="B773" s="64" t="s">
        <v>436</v>
      </c>
      <c r="C773" s="61">
        <v>20000</v>
      </c>
      <c r="D773" s="57" t="s">
        <v>25</v>
      </c>
      <c r="E773" s="64" t="s">
        <v>945</v>
      </c>
    </row>
    <row r="774" spans="1:5" ht="17.25" customHeight="1" x14ac:dyDescent="0.25">
      <c r="A774" s="63">
        <v>44248.913622685184</v>
      </c>
      <c r="B774" s="64" t="s">
        <v>284</v>
      </c>
      <c r="C774" s="61">
        <v>100</v>
      </c>
      <c r="D774" s="57" t="s">
        <v>25</v>
      </c>
      <c r="E774" s="64" t="s">
        <v>300</v>
      </c>
    </row>
    <row r="775" spans="1:5" ht="17.25" customHeight="1" x14ac:dyDescent="0.25">
      <c r="A775" s="63">
        <v>44248.923807870371</v>
      </c>
      <c r="B775" s="65" t="s">
        <v>533</v>
      </c>
      <c r="C775" s="61">
        <v>1000</v>
      </c>
      <c r="D775" s="57" t="s">
        <v>25</v>
      </c>
      <c r="E775" s="64" t="s">
        <v>960</v>
      </c>
    </row>
    <row r="776" spans="1:5" ht="17.25" customHeight="1" x14ac:dyDescent="0.25">
      <c r="A776" s="63">
        <v>44248.924722222226</v>
      </c>
      <c r="B776" s="64" t="s">
        <v>532</v>
      </c>
      <c r="C776" s="61">
        <v>3000</v>
      </c>
      <c r="D776" s="57" t="s">
        <v>25</v>
      </c>
      <c r="E776" s="64" t="s">
        <v>198</v>
      </c>
    </row>
    <row r="777" spans="1:5" ht="17.25" customHeight="1" x14ac:dyDescent="0.25">
      <c r="A777" s="63">
        <v>44248.925891203704</v>
      </c>
      <c r="B777" s="64" t="s">
        <v>531</v>
      </c>
      <c r="C777" s="61">
        <v>500</v>
      </c>
      <c r="D777" s="57" t="s">
        <v>25</v>
      </c>
      <c r="E777" s="64" t="s">
        <v>19</v>
      </c>
    </row>
    <row r="778" spans="1:5" ht="17.25" customHeight="1" x14ac:dyDescent="0.25">
      <c r="A778" s="63">
        <v>44249.23709490741</v>
      </c>
      <c r="B778" s="64" t="s">
        <v>530</v>
      </c>
      <c r="C778" s="61">
        <v>500</v>
      </c>
      <c r="D778" s="57" t="s">
        <v>25</v>
      </c>
      <c r="E778" s="64" t="s">
        <v>943</v>
      </c>
    </row>
    <row r="779" spans="1:5" ht="17.25" customHeight="1" x14ac:dyDescent="0.25">
      <c r="A779" s="63">
        <v>44249.43509259259</v>
      </c>
      <c r="B779" s="64" t="s">
        <v>529</v>
      </c>
      <c r="C779" s="61">
        <v>300</v>
      </c>
      <c r="D779" s="57" t="s">
        <v>25</v>
      </c>
      <c r="E779" s="64" t="s">
        <v>947</v>
      </c>
    </row>
    <row r="780" spans="1:5" ht="17.25" customHeight="1" x14ac:dyDescent="0.25">
      <c r="A780" s="63">
        <v>44249.446712962963</v>
      </c>
      <c r="B780" s="64" t="s">
        <v>249</v>
      </c>
      <c r="C780" s="61">
        <v>100</v>
      </c>
      <c r="D780" s="57" t="s">
        <v>25</v>
      </c>
      <c r="E780" s="64" t="s">
        <v>19</v>
      </c>
    </row>
    <row r="781" spans="1:5" ht="17.25" customHeight="1" x14ac:dyDescent="0.25">
      <c r="A781" s="63">
        <v>44249.448298611111</v>
      </c>
      <c r="B781" s="64" t="s">
        <v>528</v>
      </c>
      <c r="C781" s="61">
        <v>100</v>
      </c>
      <c r="D781" s="57" t="s">
        <v>25</v>
      </c>
      <c r="E781" s="64" t="s">
        <v>947</v>
      </c>
    </row>
    <row r="782" spans="1:5" ht="17.25" customHeight="1" x14ac:dyDescent="0.25">
      <c r="A782" s="63">
        <v>44249.465601851851</v>
      </c>
      <c r="B782" s="64" t="s">
        <v>527</v>
      </c>
      <c r="C782" s="61">
        <v>500</v>
      </c>
      <c r="D782" s="57" t="s">
        <v>25</v>
      </c>
      <c r="E782" s="64" t="s">
        <v>947</v>
      </c>
    </row>
    <row r="783" spans="1:5" ht="17.25" customHeight="1" x14ac:dyDescent="0.25">
      <c r="A783" s="63">
        <v>44249.469872685186</v>
      </c>
      <c r="B783" s="64" t="s">
        <v>526</v>
      </c>
      <c r="C783" s="61">
        <v>500</v>
      </c>
      <c r="D783" s="57" t="s">
        <v>25</v>
      </c>
      <c r="E783" s="64" t="s">
        <v>947</v>
      </c>
    </row>
    <row r="784" spans="1:5" ht="17.25" customHeight="1" x14ac:dyDescent="0.25">
      <c r="A784" s="63">
        <v>44249.47210648148</v>
      </c>
      <c r="B784" s="64" t="s">
        <v>525</v>
      </c>
      <c r="C784" s="61">
        <v>500</v>
      </c>
      <c r="D784" s="57" t="s">
        <v>25</v>
      </c>
      <c r="E784" s="64" t="s">
        <v>947</v>
      </c>
    </row>
    <row r="785" spans="1:5" ht="17.25" customHeight="1" x14ac:dyDescent="0.25">
      <c r="A785" s="63">
        <v>44249.473124999997</v>
      </c>
      <c r="B785" s="64" t="s">
        <v>524</v>
      </c>
      <c r="C785" s="61">
        <v>500</v>
      </c>
      <c r="D785" s="57" t="s">
        <v>25</v>
      </c>
      <c r="E785" s="64" t="s">
        <v>947</v>
      </c>
    </row>
    <row r="786" spans="1:5" ht="17.25" customHeight="1" x14ac:dyDescent="0.25">
      <c r="A786" s="63">
        <v>44249.478194444448</v>
      </c>
      <c r="B786" s="64" t="s">
        <v>433</v>
      </c>
      <c r="C786" s="61">
        <v>4000</v>
      </c>
      <c r="D786" s="57" t="s">
        <v>25</v>
      </c>
      <c r="E786" s="64" t="s">
        <v>947</v>
      </c>
    </row>
    <row r="787" spans="1:5" ht="17.25" customHeight="1" x14ac:dyDescent="0.25">
      <c r="A787" s="63">
        <v>44249.483067129629</v>
      </c>
      <c r="B787" s="64" t="s">
        <v>523</v>
      </c>
      <c r="C787" s="61">
        <v>100</v>
      </c>
      <c r="D787" s="57" t="s">
        <v>25</v>
      </c>
      <c r="E787" s="64" t="s">
        <v>947</v>
      </c>
    </row>
    <row r="788" spans="1:5" ht="17.25" customHeight="1" x14ac:dyDescent="0.25">
      <c r="A788" s="63">
        <v>44249.487291666665</v>
      </c>
      <c r="B788" s="64" t="s">
        <v>522</v>
      </c>
      <c r="C788" s="61">
        <v>2500</v>
      </c>
      <c r="D788" s="57" t="s">
        <v>25</v>
      </c>
      <c r="E788" s="64" t="s">
        <v>947</v>
      </c>
    </row>
    <row r="789" spans="1:5" ht="17.25" customHeight="1" x14ac:dyDescent="0.25">
      <c r="A789" s="63">
        <v>44249.48946759259</v>
      </c>
      <c r="B789" s="64" t="s">
        <v>521</v>
      </c>
      <c r="C789" s="61">
        <v>100</v>
      </c>
      <c r="D789" s="57" t="s">
        <v>25</v>
      </c>
      <c r="E789" s="64" t="s">
        <v>947</v>
      </c>
    </row>
    <row r="790" spans="1:5" ht="17.25" customHeight="1" x14ac:dyDescent="0.25">
      <c r="A790" s="63">
        <v>44249.490601851852</v>
      </c>
      <c r="B790" s="64" t="s">
        <v>520</v>
      </c>
      <c r="C790" s="61">
        <v>1500</v>
      </c>
      <c r="D790" s="57" t="s">
        <v>25</v>
      </c>
      <c r="E790" s="64" t="s">
        <v>19</v>
      </c>
    </row>
    <row r="791" spans="1:5" ht="17.25" customHeight="1" x14ac:dyDescent="0.25">
      <c r="A791" s="63">
        <v>44249.516030092593</v>
      </c>
      <c r="B791" s="64" t="s">
        <v>519</v>
      </c>
      <c r="C791" s="61">
        <v>100</v>
      </c>
      <c r="D791" s="57" t="s">
        <v>25</v>
      </c>
      <c r="E791" s="64" t="s">
        <v>947</v>
      </c>
    </row>
    <row r="792" spans="1:5" ht="17.25" customHeight="1" x14ac:dyDescent="0.25">
      <c r="A792" s="63">
        <v>44249.519432870373</v>
      </c>
      <c r="B792" s="64" t="s">
        <v>518</v>
      </c>
      <c r="C792" s="61">
        <v>500</v>
      </c>
      <c r="D792" s="57" t="s">
        <v>25</v>
      </c>
      <c r="E792" s="64" t="s">
        <v>947</v>
      </c>
    </row>
    <row r="793" spans="1:5" ht="17.25" customHeight="1" x14ac:dyDescent="0.25">
      <c r="A793" s="63">
        <v>44249.531180555554</v>
      </c>
      <c r="B793" s="64" t="s">
        <v>517</v>
      </c>
      <c r="C793" s="62">
        <v>500</v>
      </c>
      <c r="D793" s="57" t="s">
        <v>25</v>
      </c>
      <c r="E793" s="64" t="s">
        <v>944</v>
      </c>
    </row>
    <row r="794" spans="1:5" ht="17.25" customHeight="1" x14ac:dyDescent="0.25">
      <c r="A794" s="63">
        <v>44249.539965277778</v>
      </c>
      <c r="B794" s="64" t="s">
        <v>516</v>
      </c>
      <c r="C794" s="61">
        <v>750</v>
      </c>
      <c r="D794" s="57" t="s">
        <v>25</v>
      </c>
      <c r="E794" s="64" t="s">
        <v>944</v>
      </c>
    </row>
    <row r="795" spans="1:5" ht="17.25" customHeight="1" x14ac:dyDescent="0.25">
      <c r="A795" s="63">
        <v>44249.540405092594</v>
      </c>
      <c r="B795" s="64" t="s">
        <v>515</v>
      </c>
      <c r="C795" s="61">
        <v>500</v>
      </c>
      <c r="D795" s="57" t="s">
        <v>25</v>
      </c>
      <c r="E795" s="64" t="s">
        <v>947</v>
      </c>
    </row>
    <row r="796" spans="1:5" ht="17.25" customHeight="1" x14ac:dyDescent="0.25">
      <c r="A796" s="63">
        <v>44249.549745370372</v>
      </c>
      <c r="B796" s="64" t="s">
        <v>514</v>
      </c>
      <c r="C796" s="61">
        <v>300</v>
      </c>
      <c r="D796" s="57" t="s">
        <v>25</v>
      </c>
      <c r="E796" s="64" t="s">
        <v>944</v>
      </c>
    </row>
    <row r="797" spans="1:5" ht="17.25" customHeight="1" x14ac:dyDescent="0.25">
      <c r="A797" s="63">
        <v>44249.552812499998</v>
      </c>
      <c r="B797" s="64" t="s">
        <v>513</v>
      </c>
      <c r="C797" s="61">
        <v>1000</v>
      </c>
      <c r="D797" s="57" t="s">
        <v>25</v>
      </c>
      <c r="E797" s="64" t="s">
        <v>944</v>
      </c>
    </row>
    <row r="798" spans="1:5" ht="17.25" customHeight="1" x14ac:dyDescent="0.25">
      <c r="A798" s="63">
        <v>44249.553310185183</v>
      </c>
      <c r="B798" s="64" t="s">
        <v>512</v>
      </c>
      <c r="C798" s="61">
        <v>100</v>
      </c>
      <c r="D798" s="57" t="s">
        <v>25</v>
      </c>
      <c r="E798" s="64" t="s">
        <v>944</v>
      </c>
    </row>
    <row r="799" spans="1:5" ht="17.25" customHeight="1" x14ac:dyDescent="0.25">
      <c r="A799" s="63">
        <v>44249.563078703701</v>
      </c>
      <c r="B799" s="64" t="s">
        <v>511</v>
      </c>
      <c r="C799" s="61">
        <v>500</v>
      </c>
      <c r="D799" s="57" t="s">
        <v>25</v>
      </c>
      <c r="E799" s="64" t="s">
        <v>947</v>
      </c>
    </row>
    <row r="800" spans="1:5" ht="17.25" customHeight="1" x14ac:dyDescent="0.25">
      <c r="A800" s="63">
        <v>44249.568009259259</v>
      </c>
      <c r="B800" s="64" t="s">
        <v>510</v>
      </c>
      <c r="C800" s="61">
        <v>1500</v>
      </c>
      <c r="D800" s="57" t="s">
        <v>25</v>
      </c>
      <c r="E800" s="64" t="s">
        <v>947</v>
      </c>
    </row>
    <row r="801" spans="1:5" ht="17.25" customHeight="1" x14ac:dyDescent="0.25">
      <c r="A801" s="63">
        <v>44249.572743055556</v>
      </c>
      <c r="B801" s="64" t="s">
        <v>436</v>
      </c>
      <c r="C801" s="61">
        <v>25000</v>
      </c>
      <c r="D801" s="57" t="s">
        <v>25</v>
      </c>
      <c r="E801" s="64" t="s">
        <v>945</v>
      </c>
    </row>
    <row r="802" spans="1:5" ht="17.25" customHeight="1" x14ac:dyDescent="0.25">
      <c r="A802" s="63">
        <v>44249.587997685187</v>
      </c>
      <c r="B802" s="64" t="s">
        <v>29</v>
      </c>
      <c r="C802" s="61">
        <v>300</v>
      </c>
      <c r="D802" s="57" t="s">
        <v>25</v>
      </c>
      <c r="E802" s="64" t="s">
        <v>944</v>
      </c>
    </row>
    <row r="803" spans="1:5" ht="17.25" customHeight="1" x14ac:dyDescent="0.25">
      <c r="A803" s="63">
        <v>44249.593541666669</v>
      </c>
      <c r="B803" s="64" t="s">
        <v>509</v>
      </c>
      <c r="C803" s="61">
        <v>1000</v>
      </c>
      <c r="D803" s="57" t="s">
        <v>25</v>
      </c>
      <c r="E803" s="64" t="s">
        <v>944</v>
      </c>
    </row>
    <row r="804" spans="1:5" ht="17.25" customHeight="1" x14ac:dyDescent="0.25">
      <c r="A804" s="63">
        <v>44249.59820601852</v>
      </c>
      <c r="B804" s="64" t="s">
        <v>168</v>
      </c>
      <c r="C804" s="61">
        <v>200</v>
      </c>
      <c r="D804" s="57" t="s">
        <v>25</v>
      </c>
      <c r="E804" s="64" t="s">
        <v>944</v>
      </c>
    </row>
    <row r="805" spans="1:5" ht="17.25" customHeight="1" x14ac:dyDescent="0.25">
      <c r="A805" s="63">
        <v>44249.599236111113</v>
      </c>
      <c r="B805" s="64" t="s">
        <v>168</v>
      </c>
      <c r="C805" s="61">
        <v>200</v>
      </c>
      <c r="D805" s="57" t="s">
        <v>25</v>
      </c>
      <c r="E805" s="64" t="s">
        <v>262</v>
      </c>
    </row>
    <row r="806" spans="1:5" ht="17.25" customHeight="1" x14ac:dyDescent="0.25">
      <c r="A806" s="63">
        <v>44249.602129629631</v>
      </c>
      <c r="B806" s="64" t="s">
        <v>168</v>
      </c>
      <c r="C806" s="61">
        <v>300</v>
      </c>
      <c r="D806" s="57" t="s">
        <v>25</v>
      </c>
      <c r="E806" s="64" t="s">
        <v>260</v>
      </c>
    </row>
    <row r="807" spans="1:5" ht="17.25" customHeight="1" x14ac:dyDescent="0.25">
      <c r="A807" s="63">
        <v>44249.606134259258</v>
      </c>
      <c r="B807" s="64" t="s">
        <v>508</v>
      </c>
      <c r="C807" s="61">
        <v>1500</v>
      </c>
      <c r="D807" s="57" t="s">
        <v>25</v>
      </c>
      <c r="E807" s="64" t="s">
        <v>944</v>
      </c>
    </row>
    <row r="808" spans="1:5" ht="17.25" customHeight="1" x14ac:dyDescent="0.25">
      <c r="A808" s="63">
        <v>44249.606909722221</v>
      </c>
      <c r="B808" s="64" t="s">
        <v>507</v>
      </c>
      <c r="C808" s="61">
        <v>500</v>
      </c>
      <c r="D808" s="57" t="s">
        <v>25</v>
      </c>
      <c r="E808" s="64" t="s">
        <v>944</v>
      </c>
    </row>
    <row r="809" spans="1:5" ht="17.25" customHeight="1" x14ac:dyDescent="0.25">
      <c r="A809" s="63">
        <v>44249.61377314815</v>
      </c>
      <c r="B809" s="64" t="s">
        <v>506</v>
      </c>
      <c r="C809" s="61">
        <v>500</v>
      </c>
      <c r="D809" s="57" t="s">
        <v>25</v>
      </c>
      <c r="E809" s="64" t="s">
        <v>947</v>
      </c>
    </row>
    <row r="810" spans="1:5" ht="17.25" customHeight="1" x14ac:dyDescent="0.25">
      <c r="A810" s="63">
        <v>44249.618726851855</v>
      </c>
      <c r="B810" s="64" t="s">
        <v>505</v>
      </c>
      <c r="C810" s="61">
        <v>100</v>
      </c>
      <c r="D810" s="57" t="s">
        <v>25</v>
      </c>
      <c r="E810" s="64" t="s">
        <v>944</v>
      </c>
    </row>
    <row r="811" spans="1:5" ht="17.25" customHeight="1" x14ac:dyDescent="0.25">
      <c r="A811" s="63">
        <v>44249.624305555553</v>
      </c>
      <c r="B811" s="64" t="s">
        <v>486</v>
      </c>
      <c r="C811" s="61">
        <v>500</v>
      </c>
      <c r="D811" s="57" t="s">
        <v>25</v>
      </c>
      <c r="E811" s="64" t="s">
        <v>944</v>
      </c>
    </row>
    <row r="812" spans="1:5" ht="17.25" customHeight="1" x14ac:dyDescent="0.25">
      <c r="A812" s="63">
        <v>44249.628553240742</v>
      </c>
      <c r="B812" s="64" t="s">
        <v>166</v>
      </c>
      <c r="C812" s="61">
        <v>500</v>
      </c>
      <c r="D812" s="57" t="s">
        <v>25</v>
      </c>
      <c r="E812" s="64" t="s">
        <v>944</v>
      </c>
    </row>
    <row r="813" spans="1:5" ht="17.25" customHeight="1" x14ac:dyDescent="0.25">
      <c r="A813" s="63">
        <v>44249.630462962959</v>
      </c>
      <c r="B813" s="64" t="s">
        <v>504</v>
      </c>
      <c r="C813" s="61">
        <v>100</v>
      </c>
      <c r="D813" s="57" t="s">
        <v>25</v>
      </c>
      <c r="E813" s="64" t="s">
        <v>947</v>
      </c>
    </row>
    <row r="814" spans="1:5" ht="17.25" customHeight="1" x14ac:dyDescent="0.25">
      <c r="A814" s="63">
        <v>44249.703206018516</v>
      </c>
      <c r="B814" s="64" t="s">
        <v>503</v>
      </c>
      <c r="C814" s="61">
        <v>64262</v>
      </c>
      <c r="D814" s="57" t="s">
        <v>25</v>
      </c>
      <c r="E814" s="64" t="s">
        <v>19</v>
      </c>
    </row>
    <row r="815" spans="1:5" ht="17.25" customHeight="1" x14ac:dyDescent="0.25">
      <c r="A815" s="63">
        <v>44249.763935185183</v>
      </c>
      <c r="B815" s="64" t="s">
        <v>313</v>
      </c>
      <c r="C815" s="61">
        <v>2000</v>
      </c>
      <c r="D815" s="57" t="s">
        <v>25</v>
      </c>
      <c r="E815" s="64" t="s">
        <v>19</v>
      </c>
    </row>
    <row r="816" spans="1:5" ht="17.25" customHeight="1" x14ac:dyDescent="0.25">
      <c r="A816" s="63">
        <v>44249.77207175926</v>
      </c>
      <c r="B816" s="64" t="s">
        <v>502</v>
      </c>
      <c r="C816" s="61">
        <v>4000</v>
      </c>
      <c r="D816" s="57" t="s">
        <v>25</v>
      </c>
      <c r="E816" s="64" t="s">
        <v>947</v>
      </c>
    </row>
    <row r="817" spans="1:5" ht="17.25" customHeight="1" x14ac:dyDescent="0.25">
      <c r="A817" s="63">
        <v>44249.811759259261</v>
      </c>
      <c r="B817" s="64" t="s">
        <v>501</v>
      </c>
      <c r="C817" s="61">
        <v>100</v>
      </c>
      <c r="D817" s="57" t="s">
        <v>25</v>
      </c>
      <c r="E817" s="64" t="s">
        <v>947</v>
      </c>
    </row>
    <row r="818" spans="1:5" ht="17.25" customHeight="1" x14ac:dyDescent="0.25">
      <c r="A818" s="63">
        <v>44249.819918981484</v>
      </c>
      <c r="B818" s="64" t="s">
        <v>231</v>
      </c>
      <c r="C818" s="61">
        <v>1000</v>
      </c>
      <c r="D818" s="57" t="s">
        <v>25</v>
      </c>
      <c r="E818" s="64" t="s">
        <v>19</v>
      </c>
    </row>
    <row r="819" spans="1:5" ht="17.25" customHeight="1" x14ac:dyDescent="0.25">
      <c r="A819" s="63">
        <v>44249.842499999999</v>
      </c>
      <c r="B819" s="64" t="s">
        <v>500</v>
      </c>
      <c r="C819" s="61">
        <v>55</v>
      </c>
      <c r="D819" s="57" t="s">
        <v>25</v>
      </c>
      <c r="E819" s="64" t="s">
        <v>944</v>
      </c>
    </row>
    <row r="820" spans="1:5" ht="17.25" customHeight="1" x14ac:dyDescent="0.25">
      <c r="A820" s="63">
        <v>44249.86613425926</v>
      </c>
      <c r="B820" s="64" t="s">
        <v>317</v>
      </c>
      <c r="C820" s="61">
        <v>300</v>
      </c>
      <c r="D820" s="57" t="s">
        <v>25</v>
      </c>
      <c r="E820" s="64" t="s">
        <v>244</v>
      </c>
    </row>
    <row r="821" spans="1:5" ht="17.25" customHeight="1" x14ac:dyDescent="0.25">
      <c r="A821" s="63">
        <v>44249.871446759258</v>
      </c>
      <c r="B821" s="64" t="s">
        <v>29</v>
      </c>
      <c r="C821" s="61">
        <v>100</v>
      </c>
      <c r="D821" s="57" t="s">
        <v>25</v>
      </c>
      <c r="E821" s="64" t="s">
        <v>947</v>
      </c>
    </row>
    <row r="822" spans="1:5" ht="17.25" customHeight="1" x14ac:dyDescent="0.25">
      <c r="A822" s="63">
        <v>44249.877349537041</v>
      </c>
      <c r="B822" s="64" t="s">
        <v>230</v>
      </c>
      <c r="C822" s="61">
        <v>200</v>
      </c>
      <c r="D822" s="57" t="s">
        <v>25</v>
      </c>
      <c r="E822" s="64" t="s">
        <v>19</v>
      </c>
    </row>
    <row r="823" spans="1:5" ht="17.25" customHeight="1" x14ac:dyDescent="0.25">
      <c r="A823" s="63">
        <v>44249.884351851855</v>
      </c>
      <c r="B823" s="64" t="s">
        <v>499</v>
      </c>
      <c r="C823" s="61">
        <v>5555</v>
      </c>
      <c r="D823" s="57" t="s">
        <v>25</v>
      </c>
      <c r="E823" s="64" t="s">
        <v>944</v>
      </c>
    </row>
    <row r="824" spans="1:5" ht="17.25" customHeight="1" x14ac:dyDescent="0.25">
      <c r="A824" s="63">
        <v>44249.902870370373</v>
      </c>
      <c r="B824" s="64" t="s">
        <v>498</v>
      </c>
      <c r="C824" s="61">
        <v>500</v>
      </c>
      <c r="D824" s="57" t="s">
        <v>25</v>
      </c>
      <c r="E824" s="64" t="s">
        <v>944</v>
      </c>
    </row>
    <row r="825" spans="1:5" ht="17.25" customHeight="1" x14ac:dyDescent="0.25">
      <c r="A825" s="63">
        <v>44249.934999999998</v>
      </c>
      <c r="B825" s="64" t="s">
        <v>354</v>
      </c>
      <c r="C825" s="61">
        <v>100</v>
      </c>
      <c r="D825" s="57" t="s">
        <v>25</v>
      </c>
      <c r="E825" s="64" t="s">
        <v>944</v>
      </c>
    </row>
    <row r="826" spans="1:5" ht="17.25" customHeight="1" x14ac:dyDescent="0.25">
      <c r="A826" s="63">
        <v>44249.94390046296</v>
      </c>
      <c r="B826" s="64" t="s">
        <v>497</v>
      </c>
      <c r="C826" s="61">
        <v>3000</v>
      </c>
      <c r="D826" s="57" t="s">
        <v>25</v>
      </c>
      <c r="E826" s="64" t="s">
        <v>944</v>
      </c>
    </row>
    <row r="827" spans="1:5" ht="17.25" customHeight="1" x14ac:dyDescent="0.25">
      <c r="A827" s="63">
        <v>44249.951261574075</v>
      </c>
      <c r="B827" s="64" t="s">
        <v>496</v>
      </c>
      <c r="C827" s="61">
        <v>500</v>
      </c>
      <c r="D827" s="57" t="s">
        <v>25</v>
      </c>
      <c r="E827" s="64" t="s">
        <v>947</v>
      </c>
    </row>
    <row r="828" spans="1:5" ht="17.25" customHeight="1" x14ac:dyDescent="0.25">
      <c r="A828" s="63">
        <v>44249.951874999999</v>
      </c>
      <c r="B828" s="64" t="s">
        <v>495</v>
      </c>
      <c r="C828" s="61">
        <v>100</v>
      </c>
      <c r="D828" s="57" t="s">
        <v>25</v>
      </c>
      <c r="E828" s="64" t="s">
        <v>947</v>
      </c>
    </row>
    <row r="829" spans="1:5" ht="17.25" customHeight="1" x14ac:dyDescent="0.25">
      <c r="A829" s="63">
        <v>44249.956956018519</v>
      </c>
      <c r="B829" s="64" t="s">
        <v>494</v>
      </c>
      <c r="C829" s="61">
        <v>150</v>
      </c>
      <c r="D829" s="57" t="s">
        <v>25</v>
      </c>
      <c r="E829" s="64" t="s">
        <v>944</v>
      </c>
    </row>
    <row r="830" spans="1:5" ht="17.25" customHeight="1" x14ac:dyDescent="0.25">
      <c r="A830" s="63">
        <v>44249.957511574074</v>
      </c>
      <c r="B830" s="64" t="s">
        <v>493</v>
      </c>
      <c r="C830" s="61">
        <v>500</v>
      </c>
      <c r="D830" s="57" t="s">
        <v>25</v>
      </c>
      <c r="E830" s="64" t="s">
        <v>947</v>
      </c>
    </row>
    <row r="831" spans="1:5" ht="17.25" customHeight="1" x14ac:dyDescent="0.25">
      <c r="A831" s="63">
        <v>44249.978067129632</v>
      </c>
      <c r="B831" s="64" t="s">
        <v>492</v>
      </c>
      <c r="C831" s="61">
        <v>100</v>
      </c>
      <c r="D831" s="57" t="s">
        <v>25</v>
      </c>
      <c r="E831" s="64" t="s">
        <v>947</v>
      </c>
    </row>
    <row r="832" spans="1:5" ht="17.25" customHeight="1" x14ac:dyDescent="0.25">
      <c r="A832" s="63">
        <v>44250.005601851852</v>
      </c>
      <c r="B832" s="64" t="s">
        <v>491</v>
      </c>
      <c r="C832" s="61">
        <v>50</v>
      </c>
      <c r="D832" s="57" t="s">
        <v>25</v>
      </c>
      <c r="E832" s="64" t="s">
        <v>19</v>
      </c>
    </row>
    <row r="833" spans="1:5" ht="17.25" customHeight="1" x14ac:dyDescent="0.25">
      <c r="A833" s="63">
        <v>44250.037002314813</v>
      </c>
      <c r="B833" s="64" t="s">
        <v>490</v>
      </c>
      <c r="C833" s="61">
        <v>250</v>
      </c>
      <c r="D833" s="57" t="s">
        <v>25</v>
      </c>
      <c r="E833" s="64" t="s">
        <v>948</v>
      </c>
    </row>
    <row r="834" spans="1:5" ht="17.25" customHeight="1" x14ac:dyDescent="0.25">
      <c r="A834" s="63">
        <v>44250.069409722222</v>
      </c>
      <c r="B834" s="64" t="s">
        <v>489</v>
      </c>
      <c r="C834" s="61">
        <v>1500</v>
      </c>
      <c r="D834" s="57" t="s">
        <v>25</v>
      </c>
      <c r="E834" s="64" t="s">
        <v>947</v>
      </c>
    </row>
    <row r="835" spans="1:5" ht="17.25" customHeight="1" x14ac:dyDescent="0.25">
      <c r="A835" s="63">
        <v>44250.346400462964</v>
      </c>
      <c r="B835" s="64" t="s">
        <v>60</v>
      </c>
      <c r="C835" s="61">
        <v>2000</v>
      </c>
      <c r="D835" s="57" t="s">
        <v>25</v>
      </c>
      <c r="E835" s="64" t="s">
        <v>944</v>
      </c>
    </row>
    <row r="836" spans="1:5" ht="17.25" customHeight="1" x14ac:dyDescent="0.25">
      <c r="A836" s="63">
        <v>44250.382615740738</v>
      </c>
      <c r="B836" s="64" t="s">
        <v>488</v>
      </c>
      <c r="C836" s="61">
        <v>700</v>
      </c>
      <c r="D836" s="57" t="s">
        <v>25</v>
      </c>
      <c r="E836" s="64" t="s">
        <v>944</v>
      </c>
    </row>
    <row r="837" spans="1:5" ht="17.25" customHeight="1" x14ac:dyDescent="0.25">
      <c r="A837" s="63">
        <v>44250.440034722225</v>
      </c>
      <c r="B837" s="64" t="s">
        <v>487</v>
      </c>
      <c r="C837" s="61">
        <v>1500</v>
      </c>
      <c r="D837" s="57" t="s">
        <v>25</v>
      </c>
      <c r="E837" s="64" t="s">
        <v>947</v>
      </c>
    </row>
    <row r="838" spans="1:5" ht="17.25" customHeight="1" x14ac:dyDescent="0.25">
      <c r="A838" s="63">
        <v>44250.477349537039</v>
      </c>
      <c r="B838" s="64" t="s">
        <v>486</v>
      </c>
      <c r="C838" s="61">
        <v>230</v>
      </c>
      <c r="D838" s="57" t="s">
        <v>25</v>
      </c>
      <c r="E838" s="64" t="s">
        <v>944</v>
      </c>
    </row>
    <row r="839" spans="1:5" ht="17.25" customHeight="1" x14ac:dyDescent="0.25">
      <c r="A839" s="63">
        <v>44250.480752314812</v>
      </c>
      <c r="B839" s="64" t="s">
        <v>33</v>
      </c>
      <c r="C839" s="61">
        <v>500</v>
      </c>
      <c r="D839" s="57" t="s">
        <v>25</v>
      </c>
      <c r="E839" s="64" t="s">
        <v>944</v>
      </c>
    </row>
    <row r="840" spans="1:5" ht="17.25" customHeight="1" x14ac:dyDescent="0.25">
      <c r="A840" s="63">
        <v>44250.484513888892</v>
      </c>
      <c r="B840" s="64" t="s">
        <v>485</v>
      </c>
      <c r="C840" s="61">
        <v>500</v>
      </c>
      <c r="D840" s="57" t="s">
        <v>25</v>
      </c>
      <c r="E840" s="64" t="s">
        <v>944</v>
      </c>
    </row>
    <row r="841" spans="1:5" ht="17.25" customHeight="1" x14ac:dyDescent="0.25">
      <c r="A841" s="63">
        <v>44250.485081018516</v>
      </c>
      <c r="B841" s="64" t="s">
        <v>484</v>
      </c>
      <c r="C841" s="61">
        <v>100</v>
      </c>
      <c r="D841" s="57" t="s">
        <v>25</v>
      </c>
      <c r="E841" s="64" t="s">
        <v>947</v>
      </c>
    </row>
    <row r="842" spans="1:5" ht="17.25" customHeight="1" x14ac:dyDescent="0.25">
      <c r="A842" s="63">
        <v>44250.503923611112</v>
      </c>
      <c r="B842" s="64" t="s">
        <v>373</v>
      </c>
      <c r="C842" s="61">
        <v>100</v>
      </c>
      <c r="D842" s="57" t="s">
        <v>25</v>
      </c>
      <c r="E842" s="64" t="s">
        <v>944</v>
      </c>
    </row>
    <row r="843" spans="1:5" ht="17.25" customHeight="1" x14ac:dyDescent="0.25">
      <c r="A843" s="63">
        <v>44250.510115740741</v>
      </c>
      <c r="B843" s="64" t="s">
        <v>188</v>
      </c>
      <c r="C843" s="61">
        <v>300</v>
      </c>
      <c r="D843" s="57" t="s">
        <v>25</v>
      </c>
      <c r="E843" s="64" t="s">
        <v>19</v>
      </c>
    </row>
    <row r="844" spans="1:5" ht="17.25" customHeight="1" x14ac:dyDescent="0.25">
      <c r="A844" s="63">
        <v>44250.514131944445</v>
      </c>
      <c r="B844" s="64" t="s">
        <v>168</v>
      </c>
      <c r="C844" s="61">
        <v>200</v>
      </c>
      <c r="D844" s="57" t="s">
        <v>25</v>
      </c>
      <c r="E844" s="64" t="s">
        <v>944</v>
      </c>
    </row>
    <row r="845" spans="1:5" ht="17.25" customHeight="1" x14ac:dyDescent="0.25">
      <c r="A845" s="63">
        <v>44250.515092592592</v>
      </c>
      <c r="B845" s="64" t="s">
        <v>168</v>
      </c>
      <c r="C845" s="61">
        <v>250</v>
      </c>
      <c r="D845" s="57" t="s">
        <v>25</v>
      </c>
      <c r="E845" s="64" t="s">
        <v>246</v>
      </c>
    </row>
    <row r="846" spans="1:5" ht="17.25" customHeight="1" x14ac:dyDescent="0.25">
      <c r="A846" s="63">
        <v>44250.51630787037</v>
      </c>
      <c r="B846" s="64" t="s">
        <v>168</v>
      </c>
      <c r="C846" s="61">
        <v>250</v>
      </c>
      <c r="D846" s="57" t="s">
        <v>25</v>
      </c>
      <c r="E846" s="64" t="s">
        <v>262</v>
      </c>
    </row>
    <row r="847" spans="1:5" ht="17.25" customHeight="1" x14ac:dyDescent="0.25">
      <c r="A847" s="63">
        <v>44250.517268518517</v>
      </c>
      <c r="B847" s="64" t="s">
        <v>168</v>
      </c>
      <c r="C847" s="61">
        <v>250</v>
      </c>
      <c r="D847" s="57" t="s">
        <v>25</v>
      </c>
      <c r="E847" s="64" t="s">
        <v>261</v>
      </c>
    </row>
    <row r="848" spans="1:5" ht="17.25" customHeight="1" x14ac:dyDescent="0.25">
      <c r="A848" s="63">
        <v>44250.526226851849</v>
      </c>
      <c r="B848" s="64" t="s">
        <v>483</v>
      </c>
      <c r="C848" s="61">
        <v>300</v>
      </c>
      <c r="D848" s="57" t="s">
        <v>25</v>
      </c>
      <c r="E848" s="64" t="s">
        <v>944</v>
      </c>
    </row>
    <row r="849" spans="1:5" ht="17.25" customHeight="1" x14ac:dyDescent="0.25">
      <c r="A849" s="63">
        <v>44250.529432870368</v>
      </c>
      <c r="B849" s="64" t="s">
        <v>482</v>
      </c>
      <c r="C849" s="61">
        <v>300</v>
      </c>
      <c r="D849" s="57" t="s">
        <v>25</v>
      </c>
      <c r="E849" s="64" t="s">
        <v>944</v>
      </c>
    </row>
    <row r="850" spans="1:5" ht="17.25" customHeight="1" x14ac:dyDescent="0.25">
      <c r="A850" s="63">
        <v>44250.569907407407</v>
      </c>
      <c r="B850" s="64" t="s">
        <v>481</v>
      </c>
      <c r="C850" s="61">
        <v>100</v>
      </c>
      <c r="D850" s="57" t="s">
        <v>25</v>
      </c>
      <c r="E850" s="64" t="s">
        <v>944</v>
      </c>
    </row>
    <row r="851" spans="1:5" ht="17.25" customHeight="1" x14ac:dyDescent="0.25">
      <c r="A851" s="63">
        <v>44250.572094907409</v>
      </c>
      <c r="B851" s="64" t="s">
        <v>480</v>
      </c>
      <c r="C851" s="61">
        <v>500</v>
      </c>
      <c r="D851" s="57" t="s">
        <v>25</v>
      </c>
      <c r="E851" s="64" t="s">
        <v>945</v>
      </c>
    </row>
    <row r="852" spans="1:5" ht="17.25" customHeight="1" x14ac:dyDescent="0.25">
      <c r="A852" s="63">
        <v>44250.653124999997</v>
      </c>
      <c r="B852" s="64" t="s">
        <v>479</v>
      </c>
      <c r="C852" s="61">
        <v>300</v>
      </c>
      <c r="D852" s="57" t="s">
        <v>25</v>
      </c>
      <c r="E852" s="64" t="s">
        <v>944</v>
      </c>
    </row>
    <row r="853" spans="1:5" ht="17.25" customHeight="1" x14ac:dyDescent="0.25">
      <c r="A853" s="63">
        <v>44250.655891203707</v>
      </c>
      <c r="B853" s="64" t="s">
        <v>478</v>
      </c>
      <c r="C853" s="61">
        <v>600</v>
      </c>
      <c r="D853" s="57" t="s">
        <v>25</v>
      </c>
      <c r="E853" s="64" t="s">
        <v>959</v>
      </c>
    </row>
    <row r="854" spans="1:5" ht="17.25" customHeight="1" x14ac:dyDescent="0.25">
      <c r="A854" s="63">
        <v>44250.663414351853</v>
      </c>
      <c r="B854" s="64" t="s">
        <v>477</v>
      </c>
      <c r="C854" s="61">
        <v>500</v>
      </c>
      <c r="D854" s="57" t="s">
        <v>25</v>
      </c>
      <c r="E854" s="64" t="s">
        <v>944</v>
      </c>
    </row>
    <row r="855" spans="1:5" ht="17.25" customHeight="1" x14ac:dyDescent="0.25">
      <c r="A855" s="63">
        <v>44250.677175925928</v>
      </c>
      <c r="B855" s="64" t="s">
        <v>283</v>
      </c>
      <c r="C855" s="61">
        <v>200</v>
      </c>
      <c r="D855" s="57" t="s">
        <v>25</v>
      </c>
      <c r="E855" s="64" t="s">
        <v>19</v>
      </c>
    </row>
    <row r="856" spans="1:5" ht="17.25" customHeight="1" x14ac:dyDescent="0.25">
      <c r="A856" s="63">
        <v>44250.719039351854</v>
      </c>
      <c r="B856" s="64" t="s">
        <v>272</v>
      </c>
      <c r="C856" s="61">
        <v>500</v>
      </c>
      <c r="D856" s="57" t="s">
        <v>25</v>
      </c>
      <c r="E856" s="64" t="s">
        <v>944</v>
      </c>
    </row>
    <row r="857" spans="1:5" ht="17.25" customHeight="1" x14ac:dyDescent="0.25">
      <c r="A857" s="63">
        <v>44250.730023148149</v>
      </c>
      <c r="B857" s="64" t="s">
        <v>476</v>
      </c>
      <c r="C857" s="61">
        <v>555</v>
      </c>
      <c r="D857" s="57" t="s">
        <v>25</v>
      </c>
      <c r="E857" s="64" t="s">
        <v>958</v>
      </c>
    </row>
    <row r="858" spans="1:5" ht="17.25" customHeight="1" x14ac:dyDescent="0.25">
      <c r="A858" s="63">
        <v>44250.772592592592</v>
      </c>
      <c r="B858" s="64" t="s">
        <v>282</v>
      </c>
      <c r="C858" s="61">
        <v>150</v>
      </c>
      <c r="D858" s="57" t="s">
        <v>25</v>
      </c>
      <c r="E858" s="64" t="s">
        <v>944</v>
      </c>
    </row>
    <row r="859" spans="1:5" ht="17.25" customHeight="1" x14ac:dyDescent="0.25">
      <c r="A859" s="63">
        <v>44250.803090277775</v>
      </c>
      <c r="B859" s="64" t="s">
        <v>377</v>
      </c>
      <c r="C859" s="61">
        <v>232</v>
      </c>
      <c r="D859" s="57" t="s">
        <v>25</v>
      </c>
      <c r="E859" s="64" t="s">
        <v>244</v>
      </c>
    </row>
    <row r="860" spans="1:5" ht="17.25" customHeight="1" x14ac:dyDescent="0.25">
      <c r="A860" s="63">
        <v>44250.80400462963</v>
      </c>
      <c r="B860" s="64" t="s">
        <v>377</v>
      </c>
      <c r="C860" s="61">
        <v>232</v>
      </c>
      <c r="D860" s="57" t="s">
        <v>25</v>
      </c>
      <c r="E860" s="64" t="s">
        <v>944</v>
      </c>
    </row>
    <row r="861" spans="1:5" ht="17.25" customHeight="1" x14ac:dyDescent="0.25">
      <c r="A861" s="63">
        <v>44250.805509259262</v>
      </c>
      <c r="B861" s="64" t="s">
        <v>377</v>
      </c>
      <c r="C861" s="61">
        <v>12</v>
      </c>
      <c r="D861" s="57" t="s">
        <v>25</v>
      </c>
      <c r="E861" s="64" t="s">
        <v>248</v>
      </c>
    </row>
    <row r="862" spans="1:5" ht="17.25" customHeight="1" x14ac:dyDescent="0.25">
      <c r="A862" s="63">
        <v>44250.855543981481</v>
      </c>
      <c r="B862" s="64" t="s">
        <v>474</v>
      </c>
      <c r="C862" s="61">
        <v>5000</v>
      </c>
      <c r="D862" s="57" t="s">
        <v>25</v>
      </c>
      <c r="E862" s="64" t="s">
        <v>957</v>
      </c>
    </row>
    <row r="863" spans="1:5" ht="17.25" customHeight="1" x14ac:dyDescent="0.25">
      <c r="A863" s="63">
        <v>44250.855624999997</v>
      </c>
      <c r="B863" s="64" t="s">
        <v>475</v>
      </c>
      <c r="C863" s="61">
        <v>500</v>
      </c>
      <c r="D863" s="57" t="s">
        <v>25</v>
      </c>
      <c r="E863" s="64" t="s">
        <v>944</v>
      </c>
    </row>
    <row r="864" spans="1:5" ht="17.25" customHeight="1" x14ac:dyDescent="0.25">
      <c r="A864" s="63">
        <v>44250.890138888892</v>
      </c>
      <c r="B864" s="64" t="s">
        <v>436</v>
      </c>
      <c r="C864" s="61">
        <v>22000</v>
      </c>
      <c r="D864" s="57" t="s">
        <v>25</v>
      </c>
      <c r="E864" s="64" t="s">
        <v>945</v>
      </c>
    </row>
    <row r="865" spans="1:5" ht="17.25" customHeight="1" x14ac:dyDescent="0.25">
      <c r="A865" s="63">
        <v>44250.930879629632</v>
      </c>
      <c r="B865" s="64" t="s">
        <v>473</v>
      </c>
      <c r="C865" s="61">
        <v>2000</v>
      </c>
      <c r="D865" s="57" t="s">
        <v>25</v>
      </c>
      <c r="E865" s="64" t="s">
        <v>944</v>
      </c>
    </row>
    <row r="866" spans="1:5" ht="17.25" customHeight="1" x14ac:dyDescent="0.25">
      <c r="A866" s="63">
        <v>44250.974814814814</v>
      </c>
      <c r="B866" s="64" t="s">
        <v>386</v>
      </c>
      <c r="C866" s="61">
        <v>500</v>
      </c>
      <c r="D866" s="57" t="s">
        <v>25</v>
      </c>
      <c r="E866" s="64" t="s">
        <v>246</v>
      </c>
    </row>
    <row r="867" spans="1:5" ht="17.25" customHeight="1" x14ac:dyDescent="0.25">
      <c r="A867" s="63">
        <v>44250.977048611108</v>
      </c>
      <c r="B867" s="64" t="s">
        <v>386</v>
      </c>
      <c r="C867" s="61">
        <v>500</v>
      </c>
      <c r="D867" s="57" t="s">
        <v>25</v>
      </c>
      <c r="E867" s="64" t="s">
        <v>279</v>
      </c>
    </row>
    <row r="868" spans="1:5" ht="17.25" customHeight="1" x14ac:dyDescent="0.25">
      <c r="A868" s="63">
        <v>44250.985821759263</v>
      </c>
      <c r="B868" s="64" t="s">
        <v>472</v>
      </c>
      <c r="C868" s="61">
        <v>500</v>
      </c>
      <c r="D868" s="57" t="s">
        <v>25</v>
      </c>
      <c r="E868" s="64" t="s">
        <v>944</v>
      </c>
    </row>
    <row r="869" spans="1:5" ht="17.25" customHeight="1" x14ac:dyDescent="0.25">
      <c r="A869" s="63">
        <v>44250.992939814816</v>
      </c>
      <c r="B869" s="64" t="s">
        <v>285</v>
      </c>
      <c r="C869" s="61">
        <v>2021</v>
      </c>
      <c r="D869" s="57" t="s">
        <v>25</v>
      </c>
      <c r="E869" s="64" t="s">
        <v>246</v>
      </c>
    </row>
    <row r="870" spans="1:5" ht="17.25" customHeight="1" x14ac:dyDescent="0.25">
      <c r="A870" s="63">
        <v>44250.996388888889</v>
      </c>
      <c r="B870" s="64" t="s">
        <v>285</v>
      </c>
      <c r="C870" s="61">
        <v>2021</v>
      </c>
      <c r="D870" s="57" t="s">
        <v>25</v>
      </c>
      <c r="E870" s="64" t="s">
        <v>279</v>
      </c>
    </row>
    <row r="871" spans="1:5" ht="17.25" customHeight="1" x14ac:dyDescent="0.25">
      <c r="A871" s="63">
        <v>44250.998460648145</v>
      </c>
      <c r="B871" s="64" t="s">
        <v>285</v>
      </c>
      <c r="C871" s="61">
        <v>2021</v>
      </c>
      <c r="D871" s="57" t="s">
        <v>25</v>
      </c>
      <c r="E871" s="64" t="s">
        <v>329</v>
      </c>
    </row>
    <row r="872" spans="1:5" ht="17.25" customHeight="1" x14ac:dyDescent="0.25">
      <c r="A872" s="63">
        <v>44251</v>
      </c>
      <c r="B872" s="64" t="s">
        <v>1002</v>
      </c>
      <c r="C872" s="61">
        <v>100</v>
      </c>
      <c r="D872" s="57" t="s">
        <v>986</v>
      </c>
      <c r="E872" s="64" t="s">
        <v>19</v>
      </c>
    </row>
    <row r="873" spans="1:5" ht="17.25" customHeight="1" x14ac:dyDescent="0.25">
      <c r="A873" s="63">
        <v>44251</v>
      </c>
      <c r="B873" s="64" t="s">
        <v>1003</v>
      </c>
      <c r="C873" s="61">
        <v>250</v>
      </c>
      <c r="D873" s="57" t="s">
        <v>986</v>
      </c>
      <c r="E873" s="64" t="s">
        <v>19</v>
      </c>
    </row>
    <row r="874" spans="1:5" ht="17.25" customHeight="1" x14ac:dyDescent="0.25">
      <c r="A874" s="63">
        <v>44251.001701388886</v>
      </c>
      <c r="B874" s="64" t="s">
        <v>285</v>
      </c>
      <c r="C874" s="61">
        <v>2021</v>
      </c>
      <c r="D874" s="57" t="s">
        <v>25</v>
      </c>
      <c r="E874" s="64" t="s">
        <v>247</v>
      </c>
    </row>
    <row r="875" spans="1:5" ht="17.25" customHeight="1" x14ac:dyDescent="0.25">
      <c r="A875" s="63">
        <v>44251.001956018517</v>
      </c>
      <c r="B875" s="64" t="s">
        <v>471</v>
      </c>
      <c r="C875" s="61">
        <v>500</v>
      </c>
      <c r="D875" s="57" t="s">
        <v>25</v>
      </c>
      <c r="E875" s="64" t="s">
        <v>944</v>
      </c>
    </row>
    <row r="876" spans="1:5" ht="17.25" customHeight="1" x14ac:dyDescent="0.25">
      <c r="A876" s="63">
        <v>44251.003321759257</v>
      </c>
      <c r="B876" s="64" t="s">
        <v>285</v>
      </c>
      <c r="C876" s="61">
        <v>2021</v>
      </c>
      <c r="D876" s="57" t="s">
        <v>25</v>
      </c>
      <c r="E876" s="64" t="s">
        <v>956</v>
      </c>
    </row>
    <row r="877" spans="1:5" ht="17.25" customHeight="1" x14ac:dyDescent="0.25">
      <c r="A877" s="63">
        <v>44251.006018518521</v>
      </c>
      <c r="B877" s="64" t="s">
        <v>285</v>
      </c>
      <c r="C877" s="61">
        <v>2021</v>
      </c>
      <c r="D877" s="57" t="s">
        <v>25</v>
      </c>
      <c r="E877" s="64" t="s">
        <v>955</v>
      </c>
    </row>
    <row r="878" spans="1:5" ht="17.25" customHeight="1" x14ac:dyDescent="0.25">
      <c r="A878" s="63">
        <v>44251.008750000001</v>
      </c>
      <c r="B878" s="64" t="s">
        <v>285</v>
      </c>
      <c r="C878" s="61">
        <v>2021</v>
      </c>
      <c r="D878" s="57" t="s">
        <v>25</v>
      </c>
      <c r="E878" s="64" t="s">
        <v>262</v>
      </c>
    </row>
    <row r="879" spans="1:5" ht="17.25" customHeight="1" x14ac:dyDescent="0.25">
      <c r="A879" s="63">
        <v>44251.016273148147</v>
      </c>
      <c r="B879" s="64" t="s">
        <v>285</v>
      </c>
      <c r="C879" s="61">
        <v>2021</v>
      </c>
      <c r="D879" s="57" t="s">
        <v>25</v>
      </c>
      <c r="E879" s="64" t="s">
        <v>954</v>
      </c>
    </row>
    <row r="880" spans="1:5" ht="17.25" customHeight="1" x14ac:dyDescent="0.25">
      <c r="A880" s="49">
        <v>44251.019305555557</v>
      </c>
      <c r="B880" s="54" t="s">
        <v>285</v>
      </c>
      <c r="C880" s="48">
        <v>2021</v>
      </c>
      <c r="D880" s="57" t="s">
        <v>25</v>
      </c>
      <c r="E880" s="54" t="s">
        <v>302</v>
      </c>
    </row>
    <row r="881" spans="1:5" ht="17.25" customHeight="1" x14ac:dyDescent="0.25">
      <c r="A881" s="49">
        <v>44251.022048611114</v>
      </c>
      <c r="B881" s="64" t="s">
        <v>285</v>
      </c>
      <c r="C881" s="48">
        <v>2021</v>
      </c>
      <c r="D881" s="57" t="s">
        <v>25</v>
      </c>
      <c r="E881" s="54" t="s">
        <v>261</v>
      </c>
    </row>
    <row r="882" spans="1:5" ht="17.25" customHeight="1" x14ac:dyDescent="0.25">
      <c r="A882" s="49">
        <v>44251.024155092593</v>
      </c>
      <c r="B882" s="54" t="s">
        <v>285</v>
      </c>
      <c r="C882" s="48">
        <v>2021</v>
      </c>
      <c r="D882" s="57" t="s">
        <v>25</v>
      </c>
      <c r="E882" s="54" t="s">
        <v>336</v>
      </c>
    </row>
    <row r="883" spans="1:5" ht="17.25" customHeight="1" x14ac:dyDescent="0.25">
      <c r="A883" s="49">
        <v>44251.027685185189</v>
      </c>
      <c r="B883" s="54" t="s">
        <v>285</v>
      </c>
      <c r="C883" s="48">
        <v>2021</v>
      </c>
      <c r="D883" s="57" t="s">
        <v>25</v>
      </c>
      <c r="E883" s="54" t="s">
        <v>337</v>
      </c>
    </row>
    <row r="884" spans="1:5" ht="17.25" customHeight="1" x14ac:dyDescent="0.25">
      <c r="A884" s="49">
        <v>44251.030833333331</v>
      </c>
      <c r="B884" s="54" t="s">
        <v>285</v>
      </c>
      <c r="C884" s="48">
        <v>2021</v>
      </c>
      <c r="D884" s="57" t="s">
        <v>25</v>
      </c>
      <c r="E884" s="54" t="s">
        <v>347</v>
      </c>
    </row>
    <row r="885" spans="1:5" ht="17.25" customHeight="1" x14ac:dyDescent="0.25">
      <c r="A885" s="49">
        <v>44251.033321759256</v>
      </c>
      <c r="B885" s="54" t="s">
        <v>285</v>
      </c>
      <c r="C885" s="48">
        <v>2021</v>
      </c>
      <c r="D885" s="57" t="s">
        <v>25</v>
      </c>
      <c r="E885" s="54" t="s">
        <v>953</v>
      </c>
    </row>
    <row r="886" spans="1:5" ht="17.25" customHeight="1" x14ac:dyDescent="0.25">
      <c r="A886" s="49">
        <v>44251.036053240743</v>
      </c>
      <c r="B886" s="54" t="s">
        <v>285</v>
      </c>
      <c r="C886" s="48">
        <v>2021</v>
      </c>
      <c r="D886" s="57" t="s">
        <v>25</v>
      </c>
      <c r="E886" s="54" t="s">
        <v>952</v>
      </c>
    </row>
    <row r="887" spans="1:5" ht="17.25" customHeight="1" x14ac:dyDescent="0.25">
      <c r="A887" s="49">
        <v>44251.045324074075</v>
      </c>
      <c r="B887" s="54" t="s">
        <v>285</v>
      </c>
      <c r="C887" s="48">
        <v>2021</v>
      </c>
      <c r="D887" s="57" t="s">
        <v>25</v>
      </c>
      <c r="E887" s="54" t="s">
        <v>951</v>
      </c>
    </row>
    <row r="888" spans="1:5" ht="17.25" customHeight="1" x14ac:dyDescent="0.25">
      <c r="A888" s="49">
        <v>44251.047743055555</v>
      </c>
      <c r="B888" s="54" t="s">
        <v>285</v>
      </c>
      <c r="C888" s="48">
        <v>2021</v>
      </c>
      <c r="D888" s="57" t="s">
        <v>25</v>
      </c>
      <c r="E888" s="54" t="s">
        <v>950</v>
      </c>
    </row>
    <row r="889" spans="1:5" ht="17.25" customHeight="1" x14ac:dyDescent="0.25">
      <c r="A889" s="49">
        <v>44251.385000000002</v>
      </c>
      <c r="B889" s="64" t="s">
        <v>470</v>
      </c>
      <c r="C889" s="48">
        <v>300</v>
      </c>
      <c r="D889" s="57" t="s">
        <v>25</v>
      </c>
      <c r="E889" s="54" t="s">
        <v>198</v>
      </c>
    </row>
    <row r="890" spans="1:5" ht="17.25" customHeight="1" x14ac:dyDescent="0.25">
      <c r="A890" s="49">
        <v>44251.414652777778</v>
      </c>
      <c r="B890" s="54" t="s">
        <v>469</v>
      </c>
      <c r="C890" s="48">
        <v>500</v>
      </c>
      <c r="D890" s="57" t="s">
        <v>25</v>
      </c>
      <c r="E890" s="54" t="s">
        <v>198</v>
      </c>
    </row>
    <row r="891" spans="1:5" ht="17.25" customHeight="1" x14ac:dyDescent="0.25">
      <c r="A891" s="49">
        <v>44251.430196759262</v>
      </c>
      <c r="B891" s="54" t="s">
        <v>468</v>
      </c>
      <c r="C891" s="48">
        <v>300</v>
      </c>
      <c r="D891" s="57" t="s">
        <v>25</v>
      </c>
      <c r="E891" s="54" t="s">
        <v>19</v>
      </c>
    </row>
    <row r="892" spans="1:5" ht="17.25" customHeight="1" x14ac:dyDescent="0.25">
      <c r="A892" s="49">
        <v>44251.443680555552</v>
      </c>
      <c r="B892" s="54" t="s">
        <v>467</v>
      </c>
      <c r="C892" s="61">
        <v>100</v>
      </c>
      <c r="D892" s="57" t="s">
        <v>25</v>
      </c>
      <c r="E892" s="54" t="s">
        <v>278</v>
      </c>
    </row>
    <row r="893" spans="1:5" ht="17.25" customHeight="1" x14ac:dyDescent="0.25">
      <c r="A893" s="49">
        <v>44251.453611111108</v>
      </c>
      <c r="B893" s="54" t="s">
        <v>466</v>
      </c>
      <c r="C893" s="61">
        <v>500</v>
      </c>
      <c r="D893" s="57" t="s">
        <v>25</v>
      </c>
      <c r="E893" s="54" t="s">
        <v>944</v>
      </c>
    </row>
    <row r="894" spans="1:5" ht="17.25" customHeight="1" x14ac:dyDescent="0.25">
      <c r="A894" s="49">
        <v>44251.50503472222</v>
      </c>
      <c r="B894" s="54" t="s">
        <v>465</v>
      </c>
      <c r="C894" s="48">
        <v>200</v>
      </c>
      <c r="D894" s="57" t="s">
        <v>25</v>
      </c>
      <c r="E894" s="54" t="s">
        <v>278</v>
      </c>
    </row>
    <row r="895" spans="1:5" ht="17.25" customHeight="1" x14ac:dyDescent="0.25">
      <c r="A895" s="49">
        <v>44251.555474537039</v>
      </c>
      <c r="B895" s="54" t="s">
        <v>464</v>
      </c>
      <c r="C895" s="48">
        <v>100</v>
      </c>
      <c r="D895" s="57" t="s">
        <v>25</v>
      </c>
      <c r="E895" s="54" t="s">
        <v>950</v>
      </c>
    </row>
    <row r="896" spans="1:5" ht="17.25" customHeight="1" x14ac:dyDescent="0.25">
      <c r="A896" s="49">
        <v>44251.588113425925</v>
      </c>
      <c r="B896" s="54" t="s">
        <v>463</v>
      </c>
      <c r="C896" s="48">
        <v>100</v>
      </c>
      <c r="D896" s="57" t="s">
        <v>25</v>
      </c>
      <c r="E896" s="54" t="s">
        <v>950</v>
      </c>
    </row>
    <row r="897" spans="1:5" ht="17.25" customHeight="1" x14ac:dyDescent="0.25">
      <c r="A897" s="49">
        <v>44251.678159722222</v>
      </c>
      <c r="B897" s="54" t="s">
        <v>59</v>
      </c>
      <c r="C897" s="48">
        <v>200</v>
      </c>
      <c r="D897" s="57" t="s">
        <v>25</v>
      </c>
      <c r="E897" s="54" t="s">
        <v>197</v>
      </c>
    </row>
    <row r="898" spans="1:5" ht="17.25" customHeight="1" x14ac:dyDescent="0.25">
      <c r="A898" s="49">
        <v>44251.702789351853</v>
      </c>
      <c r="B898" s="54" t="s">
        <v>462</v>
      </c>
      <c r="C898" s="48">
        <v>1500</v>
      </c>
      <c r="D898" s="57" t="s">
        <v>25</v>
      </c>
      <c r="E898" s="54" t="s">
        <v>949</v>
      </c>
    </row>
    <row r="899" spans="1:5" ht="17.25" customHeight="1" x14ac:dyDescent="0.25">
      <c r="A899" s="49">
        <v>44251.709432870368</v>
      </c>
      <c r="B899" s="54" t="s">
        <v>461</v>
      </c>
      <c r="C899" s="48">
        <v>100</v>
      </c>
      <c r="D899" s="57" t="s">
        <v>25</v>
      </c>
      <c r="E899" s="54" t="s">
        <v>945</v>
      </c>
    </row>
    <row r="900" spans="1:5" ht="17.25" customHeight="1" x14ac:dyDescent="0.25">
      <c r="A900" s="49">
        <v>44251.732719907406</v>
      </c>
      <c r="B900" s="54" t="s">
        <v>460</v>
      </c>
      <c r="C900" s="48">
        <v>100</v>
      </c>
      <c r="D900" s="57" t="s">
        <v>25</v>
      </c>
      <c r="E900" s="54" t="s">
        <v>947</v>
      </c>
    </row>
    <row r="901" spans="1:5" ht="17.25" customHeight="1" x14ac:dyDescent="0.25">
      <c r="A901" s="49">
        <v>44251.745625000003</v>
      </c>
      <c r="B901" s="54" t="s">
        <v>378</v>
      </c>
      <c r="C901" s="48">
        <v>5000</v>
      </c>
      <c r="D901" s="57" t="s">
        <v>25</v>
      </c>
      <c r="E901" s="54" t="s">
        <v>948</v>
      </c>
    </row>
    <row r="902" spans="1:5" ht="17.25" customHeight="1" x14ac:dyDescent="0.25">
      <c r="A902" s="49">
        <v>44251.840231481481</v>
      </c>
      <c r="B902" s="54" t="s">
        <v>265</v>
      </c>
      <c r="C902" s="48">
        <v>500</v>
      </c>
      <c r="D902" s="57" t="s">
        <v>25</v>
      </c>
      <c r="E902" s="54" t="s">
        <v>19</v>
      </c>
    </row>
    <row r="903" spans="1:5" ht="17.25" customHeight="1" x14ac:dyDescent="0.25">
      <c r="A903" s="49">
        <v>44251.887997685182</v>
      </c>
      <c r="B903" s="54" t="s">
        <v>459</v>
      </c>
      <c r="C903" s="48">
        <v>300</v>
      </c>
      <c r="D903" s="57" t="s">
        <v>25</v>
      </c>
      <c r="E903" s="54" t="s">
        <v>198</v>
      </c>
    </row>
    <row r="904" spans="1:5" ht="17.25" customHeight="1" x14ac:dyDescent="0.25">
      <c r="A904" s="49">
        <v>44252</v>
      </c>
      <c r="B904" s="54" t="s">
        <v>1004</v>
      </c>
      <c r="C904" s="48">
        <v>20000</v>
      </c>
      <c r="D904" s="57" t="s">
        <v>986</v>
      </c>
      <c r="E904" s="54" t="s">
        <v>19</v>
      </c>
    </row>
    <row r="905" spans="1:5" ht="17.25" customHeight="1" x14ac:dyDescent="0.25">
      <c r="A905" s="49">
        <v>44252.031458333331</v>
      </c>
      <c r="B905" s="54" t="s">
        <v>458</v>
      </c>
      <c r="C905" s="48">
        <v>695</v>
      </c>
      <c r="D905" s="57" t="s">
        <v>25</v>
      </c>
      <c r="E905" s="54" t="s">
        <v>944</v>
      </c>
    </row>
    <row r="906" spans="1:5" ht="17.25" customHeight="1" x14ac:dyDescent="0.25">
      <c r="A906" s="49">
        <v>44252.491388888891</v>
      </c>
      <c r="B906" s="54" t="s">
        <v>359</v>
      </c>
      <c r="C906" s="48">
        <v>100</v>
      </c>
      <c r="D906" s="57" t="s">
        <v>25</v>
      </c>
      <c r="E906" s="54" t="s">
        <v>180</v>
      </c>
    </row>
    <row r="907" spans="1:5" ht="17.25" customHeight="1" x14ac:dyDescent="0.25">
      <c r="A907" s="49">
        <v>44252.538981481484</v>
      </c>
      <c r="B907" s="64" t="s">
        <v>51</v>
      </c>
      <c r="C907" s="48">
        <v>100</v>
      </c>
      <c r="D907" s="57" t="s">
        <v>25</v>
      </c>
      <c r="E907" s="54" t="s">
        <v>20</v>
      </c>
    </row>
    <row r="908" spans="1:5" ht="17.25" customHeight="1" x14ac:dyDescent="0.25">
      <c r="A908" s="49">
        <v>44252.544224537036</v>
      </c>
      <c r="B908" s="54" t="s">
        <v>312</v>
      </c>
      <c r="C908" s="48">
        <v>10000</v>
      </c>
      <c r="D908" s="57" t="s">
        <v>25</v>
      </c>
      <c r="E908" s="54" t="s">
        <v>19</v>
      </c>
    </row>
    <row r="909" spans="1:5" ht="17.25" customHeight="1" x14ac:dyDescent="0.25">
      <c r="A909" s="49">
        <v>44252.555798611109</v>
      </c>
      <c r="B909" s="54" t="s">
        <v>358</v>
      </c>
      <c r="C909" s="48">
        <v>500</v>
      </c>
      <c r="D909" s="57" t="s">
        <v>25</v>
      </c>
      <c r="E909" s="54" t="s">
        <v>330</v>
      </c>
    </row>
    <row r="910" spans="1:5" ht="17.25" customHeight="1" x14ac:dyDescent="0.25">
      <c r="A910" s="49">
        <v>44252.59101851852</v>
      </c>
      <c r="B910" s="54" t="s">
        <v>457</v>
      </c>
      <c r="C910" s="48">
        <v>500</v>
      </c>
      <c r="D910" s="57" t="s">
        <v>25</v>
      </c>
      <c r="E910" s="54" t="s">
        <v>947</v>
      </c>
    </row>
    <row r="911" spans="1:5" ht="17.25" customHeight="1" x14ac:dyDescent="0.25">
      <c r="A911" s="49">
        <v>44252.775879629633</v>
      </c>
      <c r="B911" s="54" t="s">
        <v>357</v>
      </c>
      <c r="C911" s="48">
        <v>1000</v>
      </c>
      <c r="D911" s="57" t="s">
        <v>25</v>
      </c>
      <c r="E911" s="54" t="s">
        <v>343</v>
      </c>
    </row>
    <row r="912" spans="1:5" ht="17.25" customHeight="1" x14ac:dyDescent="0.25">
      <c r="A912" s="49">
        <v>44252.874490740738</v>
      </c>
      <c r="B912" s="54" t="s">
        <v>229</v>
      </c>
      <c r="C912" s="48">
        <v>500</v>
      </c>
      <c r="D912" s="57" t="s">
        <v>25</v>
      </c>
      <c r="E912" s="54" t="s">
        <v>145</v>
      </c>
    </row>
    <row r="913" spans="1:5" ht="17.25" customHeight="1" x14ac:dyDescent="0.25">
      <c r="A913" s="49">
        <v>44252.88013888889</v>
      </c>
      <c r="B913" s="54" t="s">
        <v>456</v>
      </c>
      <c r="C913" s="48">
        <v>500</v>
      </c>
      <c r="D913" s="57" t="s">
        <v>25</v>
      </c>
      <c r="E913" s="54" t="s">
        <v>327</v>
      </c>
    </row>
    <row r="914" spans="1:5" ht="17.25" customHeight="1" x14ac:dyDescent="0.25">
      <c r="A914" s="49">
        <v>44252.891157407408</v>
      </c>
      <c r="B914" s="54" t="s">
        <v>57</v>
      </c>
      <c r="C914" s="48">
        <v>1000</v>
      </c>
      <c r="D914" s="57" t="s">
        <v>25</v>
      </c>
      <c r="E914" s="54" t="s">
        <v>144</v>
      </c>
    </row>
    <row r="915" spans="1:5" ht="17.25" customHeight="1" x14ac:dyDescent="0.25">
      <c r="A915" s="49">
        <v>44252.923078703701</v>
      </c>
      <c r="B915" s="54" t="s">
        <v>455</v>
      </c>
      <c r="C915" s="48">
        <v>4500</v>
      </c>
      <c r="D915" s="57" t="s">
        <v>25</v>
      </c>
      <c r="E915" s="54" t="s">
        <v>19</v>
      </c>
    </row>
    <row r="916" spans="1:5" ht="17.25" customHeight="1" x14ac:dyDescent="0.25">
      <c r="A916" s="49">
        <v>44253</v>
      </c>
      <c r="B916" s="54" t="s">
        <v>1000</v>
      </c>
      <c r="C916" s="48">
        <v>160</v>
      </c>
      <c r="D916" s="57" t="s">
        <v>986</v>
      </c>
      <c r="E916" s="54" t="s">
        <v>19</v>
      </c>
    </row>
    <row r="917" spans="1:5" ht="17.25" customHeight="1" x14ac:dyDescent="0.25">
      <c r="A917" s="49">
        <v>44253</v>
      </c>
      <c r="B917" s="54" t="s">
        <v>995</v>
      </c>
      <c r="C917" s="48">
        <v>68000</v>
      </c>
      <c r="D917" s="57" t="s">
        <v>986</v>
      </c>
      <c r="E917" s="54" t="s">
        <v>19</v>
      </c>
    </row>
    <row r="918" spans="1:5" ht="17.25" customHeight="1" x14ac:dyDescent="0.25">
      <c r="A918" s="49">
        <v>44253.002314814818</v>
      </c>
      <c r="B918" s="54" t="s">
        <v>202</v>
      </c>
      <c r="C918" s="48">
        <v>1500</v>
      </c>
      <c r="D918" s="57" t="s">
        <v>25</v>
      </c>
      <c r="E918" s="54" t="s">
        <v>217</v>
      </c>
    </row>
    <row r="919" spans="1:5" ht="17.25" customHeight="1" x14ac:dyDescent="0.25">
      <c r="A919" s="49">
        <v>44253.055879629632</v>
      </c>
      <c r="B919" s="54" t="s">
        <v>56</v>
      </c>
      <c r="C919" s="48">
        <v>300</v>
      </c>
      <c r="D919" s="57" t="s">
        <v>25</v>
      </c>
      <c r="E919" s="54" t="s">
        <v>19</v>
      </c>
    </row>
    <row r="920" spans="1:5" ht="17.25" customHeight="1" x14ac:dyDescent="0.25">
      <c r="A920" s="49">
        <v>44253.068923611114</v>
      </c>
      <c r="B920" s="54" t="s">
        <v>454</v>
      </c>
      <c r="C920" s="48">
        <v>2000</v>
      </c>
      <c r="D920" s="57" t="s">
        <v>25</v>
      </c>
      <c r="E920" s="54" t="s">
        <v>943</v>
      </c>
    </row>
    <row r="921" spans="1:5" ht="17.25" customHeight="1" x14ac:dyDescent="0.25">
      <c r="A921" s="49">
        <v>44253.36141203704</v>
      </c>
      <c r="B921" s="54" t="s">
        <v>453</v>
      </c>
      <c r="C921" s="48">
        <v>500</v>
      </c>
      <c r="D921" s="57" t="s">
        <v>25</v>
      </c>
      <c r="E921" s="54" t="s">
        <v>946</v>
      </c>
    </row>
    <row r="922" spans="1:5" ht="17.25" customHeight="1" x14ac:dyDescent="0.25">
      <c r="A922" s="49">
        <v>44253.38</v>
      </c>
      <c r="B922" s="54" t="s">
        <v>55</v>
      </c>
      <c r="C922" s="48">
        <v>1000</v>
      </c>
      <c r="D922" s="57" t="s">
        <v>25</v>
      </c>
      <c r="E922" s="54" t="s">
        <v>142</v>
      </c>
    </row>
    <row r="923" spans="1:5" ht="17.25" customHeight="1" x14ac:dyDescent="0.25">
      <c r="A923" s="49">
        <v>44253.389733796299</v>
      </c>
      <c r="B923" s="54" t="s">
        <v>75</v>
      </c>
      <c r="C923" s="48">
        <v>777</v>
      </c>
      <c r="D923" s="57" t="s">
        <v>25</v>
      </c>
      <c r="E923" s="54" t="s">
        <v>946</v>
      </c>
    </row>
    <row r="924" spans="1:5" ht="17.25" customHeight="1" x14ac:dyDescent="0.25">
      <c r="A924" s="49">
        <v>44253.409525462965</v>
      </c>
      <c r="B924" s="54" t="s">
        <v>452</v>
      </c>
      <c r="C924" s="48">
        <v>1000</v>
      </c>
      <c r="D924" s="57" t="s">
        <v>25</v>
      </c>
      <c r="E924" s="54" t="s">
        <v>946</v>
      </c>
    </row>
    <row r="925" spans="1:5" ht="17.25" customHeight="1" x14ac:dyDescent="0.25">
      <c r="A925" s="49">
        <v>44253.416990740741</v>
      </c>
      <c r="B925" s="54" t="s">
        <v>451</v>
      </c>
      <c r="C925" s="48">
        <v>500</v>
      </c>
      <c r="D925" s="57" t="s">
        <v>25</v>
      </c>
      <c r="E925" s="54" t="s">
        <v>138</v>
      </c>
    </row>
    <row r="926" spans="1:5" ht="17.25" customHeight="1" x14ac:dyDescent="0.25">
      <c r="A926" s="49">
        <v>44253.431134259263</v>
      </c>
      <c r="B926" s="54" t="s">
        <v>396</v>
      </c>
      <c r="C926" s="62">
        <v>1000</v>
      </c>
      <c r="D926" s="57" t="s">
        <v>25</v>
      </c>
      <c r="E926" s="54" t="s">
        <v>943</v>
      </c>
    </row>
    <row r="927" spans="1:5" ht="17.25" customHeight="1" x14ac:dyDescent="0.25">
      <c r="A927" s="49">
        <v>44253.43346064815</v>
      </c>
      <c r="B927" s="54" t="s">
        <v>396</v>
      </c>
      <c r="C927" s="48">
        <v>200</v>
      </c>
      <c r="D927" s="57" t="s">
        <v>25</v>
      </c>
      <c r="E927" s="54" t="s">
        <v>943</v>
      </c>
    </row>
    <row r="928" spans="1:5" ht="17.25" customHeight="1" x14ac:dyDescent="0.25">
      <c r="A928" s="49">
        <v>44253.434872685182</v>
      </c>
      <c r="B928" s="54" t="s">
        <v>396</v>
      </c>
      <c r="C928" s="48">
        <v>300</v>
      </c>
      <c r="D928" s="57" t="s">
        <v>25</v>
      </c>
      <c r="E928" s="54" t="s">
        <v>943</v>
      </c>
    </row>
    <row r="929" spans="1:5" ht="17.25" customHeight="1" x14ac:dyDescent="0.25">
      <c r="A929" s="49">
        <v>44253.437905092593</v>
      </c>
      <c r="B929" s="54" t="s">
        <v>396</v>
      </c>
      <c r="C929" s="48">
        <v>1000</v>
      </c>
      <c r="D929" s="57" t="s">
        <v>25</v>
      </c>
      <c r="E929" s="54" t="s">
        <v>943</v>
      </c>
    </row>
    <row r="930" spans="1:5" ht="17.25" customHeight="1" x14ac:dyDescent="0.25">
      <c r="A930" s="49">
        <v>44253.439583333333</v>
      </c>
      <c r="B930" s="54" t="s">
        <v>396</v>
      </c>
      <c r="C930" s="48">
        <v>500</v>
      </c>
      <c r="D930" s="57" t="s">
        <v>25</v>
      </c>
      <c r="E930" s="54" t="s">
        <v>943</v>
      </c>
    </row>
    <row r="931" spans="1:5" ht="17.25" customHeight="1" x14ac:dyDescent="0.25">
      <c r="A931" s="49">
        <v>44253.444166666668</v>
      </c>
      <c r="B931" s="54" t="s">
        <v>218</v>
      </c>
      <c r="C931" s="48">
        <v>100</v>
      </c>
      <c r="D931" s="57" t="s">
        <v>25</v>
      </c>
      <c r="E931" s="54" t="s">
        <v>20</v>
      </c>
    </row>
    <row r="932" spans="1:5" ht="17.25" customHeight="1" x14ac:dyDescent="0.25">
      <c r="A932" s="49">
        <v>44253.485277777778</v>
      </c>
      <c r="B932" s="54" t="s">
        <v>53</v>
      </c>
      <c r="C932" s="61">
        <v>100</v>
      </c>
      <c r="D932" s="57" t="s">
        <v>25</v>
      </c>
      <c r="E932" s="54" t="s">
        <v>138</v>
      </c>
    </row>
    <row r="933" spans="1:5" ht="17.25" customHeight="1" x14ac:dyDescent="0.25">
      <c r="A933" s="49">
        <v>44253.48841435185</v>
      </c>
      <c r="B933" s="54" t="s">
        <v>52</v>
      </c>
      <c r="C933" s="61">
        <v>500</v>
      </c>
      <c r="D933" s="57" t="s">
        <v>25</v>
      </c>
      <c r="E933" s="54" t="s">
        <v>19</v>
      </c>
    </row>
    <row r="934" spans="1:5" ht="17.25" customHeight="1" x14ac:dyDescent="0.25">
      <c r="A934" s="49">
        <v>44253.496122685188</v>
      </c>
      <c r="B934" s="54" t="s">
        <v>436</v>
      </c>
      <c r="C934" s="61">
        <v>10000</v>
      </c>
      <c r="D934" s="57" t="s">
        <v>25</v>
      </c>
      <c r="E934" s="54" t="s">
        <v>945</v>
      </c>
    </row>
    <row r="935" spans="1:5" ht="17.25" customHeight="1" x14ac:dyDescent="0.25">
      <c r="A935" s="49">
        <v>44253.500601851854</v>
      </c>
      <c r="B935" s="54" t="s">
        <v>311</v>
      </c>
      <c r="C935" s="48">
        <v>500</v>
      </c>
      <c r="D935" s="57" t="s">
        <v>25</v>
      </c>
      <c r="E935" s="54" t="s">
        <v>139</v>
      </c>
    </row>
    <row r="936" spans="1:5" ht="17.25" customHeight="1" x14ac:dyDescent="0.25">
      <c r="A936" s="49">
        <v>44253.528252314813</v>
      </c>
      <c r="B936" s="54" t="s">
        <v>450</v>
      </c>
      <c r="C936" s="61">
        <v>1000</v>
      </c>
      <c r="D936" s="57" t="s">
        <v>25</v>
      </c>
      <c r="E936" s="54" t="s">
        <v>945</v>
      </c>
    </row>
    <row r="937" spans="1:5" ht="17.25" customHeight="1" x14ac:dyDescent="0.25">
      <c r="A937" s="49">
        <v>44253.530243055553</v>
      </c>
      <c r="B937" s="54" t="s">
        <v>450</v>
      </c>
      <c r="C937" s="48">
        <v>4000</v>
      </c>
      <c r="D937" s="57" t="s">
        <v>25</v>
      </c>
      <c r="E937" s="54" t="s">
        <v>945</v>
      </c>
    </row>
    <row r="938" spans="1:5" ht="17.25" customHeight="1" x14ac:dyDescent="0.25">
      <c r="A938" s="63">
        <v>44253.534930555557</v>
      </c>
      <c r="B938" s="64" t="s">
        <v>449</v>
      </c>
      <c r="C938" s="61">
        <v>100</v>
      </c>
      <c r="D938" s="57" t="s">
        <v>25</v>
      </c>
      <c r="E938" s="64" t="s">
        <v>946</v>
      </c>
    </row>
    <row r="939" spans="1:5" ht="17.25" customHeight="1" x14ac:dyDescent="0.25">
      <c r="A939" s="63">
        <v>44253.539780092593</v>
      </c>
      <c r="B939" s="64" t="s">
        <v>448</v>
      </c>
      <c r="C939" s="61">
        <v>500</v>
      </c>
      <c r="D939" s="57" t="s">
        <v>25</v>
      </c>
      <c r="E939" s="64" t="s">
        <v>945</v>
      </c>
    </row>
    <row r="940" spans="1:5" ht="17.25" customHeight="1" x14ac:dyDescent="0.25">
      <c r="A940" s="63">
        <v>44253.587731481479</v>
      </c>
      <c r="B940" s="64" t="s">
        <v>447</v>
      </c>
      <c r="C940" s="61">
        <v>100</v>
      </c>
      <c r="D940" s="57" t="s">
        <v>25</v>
      </c>
      <c r="E940" s="64" t="s">
        <v>945</v>
      </c>
    </row>
    <row r="941" spans="1:5" ht="17.25" customHeight="1" x14ac:dyDescent="0.25">
      <c r="A941" s="63">
        <v>44253.61917824074</v>
      </c>
      <c r="B941" s="64" t="s">
        <v>446</v>
      </c>
      <c r="C941" s="61">
        <v>2000</v>
      </c>
      <c r="D941" s="57" t="s">
        <v>25</v>
      </c>
      <c r="E941" s="64" t="s">
        <v>946</v>
      </c>
    </row>
    <row r="942" spans="1:5" ht="17.25" customHeight="1" x14ac:dyDescent="0.25">
      <c r="A942" s="63">
        <v>44253.656469907408</v>
      </c>
      <c r="B942" s="64" t="s">
        <v>445</v>
      </c>
      <c r="C942" s="61">
        <v>1500</v>
      </c>
      <c r="D942" s="57" t="s">
        <v>25</v>
      </c>
      <c r="E942" s="64" t="s">
        <v>946</v>
      </c>
    </row>
    <row r="943" spans="1:5" ht="17.25" customHeight="1" x14ac:dyDescent="0.25">
      <c r="A943" s="63">
        <v>44253.656909722224</v>
      </c>
      <c r="B943" s="64" t="s">
        <v>396</v>
      </c>
      <c r="C943" s="61">
        <v>6400</v>
      </c>
      <c r="D943" s="57" t="s">
        <v>25</v>
      </c>
      <c r="E943" s="64" t="s">
        <v>943</v>
      </c>
    </row>
    <row r="944" spans="1:5" ht="17.25" customHeight="1" x14ac:dyDescent="0.25">
      <c r="A944" s="63">
        <v>44253.660821759258</v>
      </c>
      <c r="B944" s="64" t="s">
        <v>444</v>
      </c>
      <c r="C944" s="61">
        <v>100</v>
      </c>
      <c r="D944" s="57" t="s">
        <v>25</v>
      </c>
      <c r="E944" s="64" t="s">
        <v>198</v>
      </c>
    </row>
    <row r="945" spans="1:5" ht="17.25" customHeight="1" x14ac:dyDescent="0.25">
      <c r="A945" s="63">
        <v>44253.668692129628</v>
      </c>
      <c r="B945" s="64" t="s">
        <v>443</v>
      </c>
      <c r="C945" s="61">
        <v>1000</v>
      </c>
      <c r="D945" s="57" t="s">
        <v>25</v>
      </c>
      <c r="E945" s="64" t="s">
        <v>141</v>
      </c>
    </row>
    <row r="946" spans="1:5" ht="17.25" customHeight="1" x14ac:dyDescent="0.25">
      <c r="A946" s="63">
        <v>44253.682453703703</v>
      </c>
      <c r="B946" s="64" t="s">
        <v>442</v>
      </c>
      <c r="C946" s="61">
        <v>1000</v>
      </c>
      <c r="D946" s="57" t="s">
        <v>25</v>
      </c>
      <c r="E946" s="64" t="s">
        <v>946</v>
      </c>
    </row>
    <row r="947" spans="1:5" ht="17.25" customHeight="1" x14ac:dyDescent="0.25">
      <c r="A947" s="63">
        <v>44253.707638888889</v>
      </c>
      <c r="B947" s="64" t="s">
        <v>441</v>
      </c>
      <c r="C947" s="61">
        <v>1500</v>
      </c>
      <c r="D947" s="57" t="s">
        <v>25</v>
      </c>
      <c r="E947" s="64" t="s">
        <v>19</v>
      </c>
    </row>
    <row r="948" spans="1:5" ht="17.25" customHeight="1" x14ac:dyDescent="0.25">
      <c r="A948" s="63">
        <v>44253.908634259256</v>
      </c>
      <c r="B948" s="64" t="s">
        <v>440</v>
      </c>
      <c r="C948" s="61">
        <v>1500</v>
      </c>
      <c r="D948" s="57" t="s">
        <v>25</v>
      </c>
      <c r="E948" s="64" t="s">
        <v>946</v>
      </c>
    </row>
    <row r="949" spans="1:5" ht="17.25" customHeight="1" x14ac:dyDescent="0.25">
      <c r="A949" s="63">
        <v>44253.9215625</v>
      </c>
      <c r="B949" s="64" t="s">
        <v>50</v>
      </c>
      <c r="C949" s="61">
        <v>500</v>
      </c>
      <c r="D949" s="57" t="s">
        <v>25</v>
      </c>
      <c r="E949" s="64" t="s">
        <v>17</v>
      </c>
    </row>
    <row r="950" spans="1:5" ht="17.25" customHeight="1" x14ac:dyDescent="0.25">
      <c r="A950" s="63">
        <v>44253.948796296296</v>
      </c>
      <c r="B950" s="64" t="s">
        <v>435</v>
      </c>
      <c r="C950" s="61">
        <v>100</v>
      </c>
      <c r="D950" s="57" t="s">
        <v>25</v>
      </c>
      <c r="E950" s="64" t="s">
        <v>943</v>
      </c>
    </row>
    <row r="951" spans="1:5" ht="17.25" customHeight="1" x14ac:dyDescent="0.25">
      <c r="A951" s="63">
        <v>44253.958113425928</v>
      </c>
      <c r="B951" s="64" t="s">
        <v>439</v>
      </c>
      <c r="C951" s="61">
        <v>500</v>
      </c>
      <c r="D951" s="57" t="s">
        <v>25</v>
      </c>
      <c r="E951" s="64" t="s">
        <v>946</v>
      </c>
    </row>
    <row r="952" spans="1:5" ht="17.25" customHeight="1" x14ac:dyDescent="0.25">
      <c r="A952" s="63">
        <v>44254.079004629632</v>
      </c>
      <c r="B952" s="64" t="s">
        <v>438</v>
      </c>
      <c r="C952" s="61">
        <v>1500</v>
      </c>
      <c r="D952" s="57" t="s">
        <v>25</v>
      </c>
      <c r="E952" s="64" t="s">
        <v>946</v>
      </c>
    </row>
    <row r="953" spans="1:5" ht="17.25" customHeight="1" x14ac:dyDescent="0.25">
      <c r="A953" s="63">
        <v>44254.208969907406</v>
      </c>
      <c r="B953" s="64" t="s">
        <v>49</v>
      </c>
      <c r="C953" s="61">
        <v>100</v>
      </c>
      <c r="D953" s="57" t="s">
        <v>25</v>
      </c>
      <c r="E953" s="64" t="s">
        <v>138</v>
      </c>
    </row>
    <row r="954" spans="1:5" ht="17.25" customHeight="1" x14ac:dyDescent="0.25">
      <c r="A954" s="63">
        <v>44254.302129629628</v>
      </c>
      <c r="B954" s="64" t="s">
        <v>437</v>
      </c>
      <c r="C954" s="61">
        <v>1500</v>
      </c>
      <c r="D954" s="57" t="s">
        <v>25</v>
      </c>
      <c r="E954" s="64" t="s">
        <v>946</v>
      </c>
    </row>
    <row r="955" spans="1:5" ht="17.25" customHeight="1" x14ac:dyDescent="0.25">
      <c r="A955" s="63">
        <v>44254.352523148147</v>
      </c>
      <c r="B955" s="64" t="s">
        <v>48</v>
      </c>
      <c r="C955" s="61">
        <v>150</v>
      </c>
      <c r="D955" s="57" t="s">
        <v>25</v>
      </c>
      <c r="E955" s="64" t="s">
        <v>138</v>
      </c>
    </row>
    <row r="956" spans="1:5" ht="17.25" customHeight="1" x14ac:dyDescent="0.25">
      <c r="A956" s="63">
        <v>44254.431840277779</v>
      </c>
      <c r="B956" s="64" t="s">
        <v>47</v>
      </c>
      <c r="C956" s="61">
        <v>500</v>
      </c>
      <c r="D956" s="57" t="s">
        <v>25</v>
      </c>
      <c r="E956" s="64" t="s">
        <v>141</v>
      </c>
    </row>
    <row r="957" spans="1:5" ht="17.25" customHeight="1" x14ac:dyDescent="0.25">
      <c r="A957" s="63">
        <v>44254.486087962963</v>
      </c>
      <c r="B957" s="64" t="s">
        <v>46</v>
      </c>
      <c r="C957" s="61">
        <v>500</v>
      </c>
      <c r="D957" s="57" t="s">
        <v>25</v>
      </c>
      <c r="E957" s="64" t="s">
        <v>19</v>
      </c>
    </row>
    <row r="958" spans="1:5" ht="17.25" customHeight="1" x14ac:dyDescent="0.25">
      <c r="A958" s="63">
        <v>44254.512349537035</v>
      </c>
      <c r="B958" s="64" t="s">
        <v>310</v>
      </c>
      <c r="C958" s="61">
        <v>100</v>
      </c>
      <c r="D958" s="57" t="s">
        <v>25</v>
      </c>
      <c r="E958" s="64" t="s">
        <v>245</v>
      </c>
    </row>
    <row r="959" spans="1:5" ht="17.25" customHeight="1" x14ac:dyDescent="0.25">
      <c r="A959" s="63">
        <v>44254.551539351851</v>
      </c>
      <c r="B959" s="64" t="s">
        <v>45</v>
      </c>
      <c r="C959" s="61">
        <v>300</v>
      </c>
      <c r="D959" s="57" t="s">
        <v>25</v>
      </c>
      <c r="E959" s="64" t="s">
        <v>19</v>
      </c>
    </row>
    <row r="960" spans="1:5" ht="17.25" customHeight="1" x14ac:dyDescent="0.25">
      <c r="A960" s="63">
        <v>44254.608356481483</v>
      </c>
      <c r="B960" s="64" t="s">
        <v>436</v>
      </c>
      <c r="C960" s="61">
        <v>1000</v>
      </c>
      <c r="D960" s="57" t="s">
        <v>25</v>
      </c>
      <c r="E960" s="64" t="s">
        <v>943</v>
      </c>
    </row>
    <row r="961" spans="1:5" ht="17.25" customHeight="1" x14ac:dyDescent="0.25">
      <c r="A961" s="63">
        <v>44254.617824074077</v>
      </c>
      <c r="B961" s="64" t="s">
        <v>436</v>
      </c>
      <c r="C961" s="61">
        <v>50000</v>
      </c>
      <c r="D961" s="57" t="s">
        <v>25</v>
      </c>
      <c r="E961" s="64" t="s">
        <v>943</v>
      </c>
    </row>
    <row r="962" spans="1:5" ht="17.25" customHeight="1" x14ac:dyDescent="0.25">
      <c r="A962" s="63">
        <v>44254.622349537036</v>
      </c>
      <c r="B962" s="64" t="s">
        <v>436</v>
      </c>
      <c r="C962" s="61">
        <v>80000</v>
      </c>
      <c r="D962" s="57" t="s">
        <v>25</v>
      </c>
      <c r="E962" s="64" t="s">
        <v>943</v>
      </c>
    </row>
    <row r="963" spans="1:5" ht="17.25" customHeight="1" x14ac:dyDescent="0.25">
      <c r="A963" s="63">
        <v>44254.624421296299</v>
      </c>
      <c r="B963" s="64" t="s">
        <v>436</v>
      </c>
      <c r="C963" s="61">
        <v>128000</v>
      </c>
      <c r="D963" s="57" t="s">
        <v>25</v>
      </c>
      <c r="E963" s="64" t="s">
        <v>943</v>
      </c>
    </row>
    <row r="964" spans="1:5" ht="17.25" customHeight="1" x14ac:dyDescent="0.25">
      <c r="A964" s="63">
        <v>44254.630740740744</v>
      </c>
      <c r="B964" s="64" t="s">
        <v>436</v>
      </c>
      <c r="C964" s="61">
        <v>100000</v>
      </c>
      <c r="D964" s="57" t="s">
        <v>25</v>
      </c>
      <c r="E964" s="64" t="s">
        <v>943</v>
      </c>
    </row>
    <row r="965" spans="1:5" ht="17.25" customHeight="1" x14ac:dyDescent="0.25">
      <c r="A965" s="63">
        <v>44254.744687500002</v>
      </c>
      <c r="B965" s="64" t="s">
        <v>44</v>
      </c>
      <c r="C965" s="61">
        <v>500</v>
      </c>
      <c r="D965" s="57" t="s">
        <v>25</v>
      </c>
      <c r="E965" s="64" t="s">
        <v>17</v>
      </c>
    </row>
    <row r="966" spans="1:5" ht="17.25" customHeight="1" x14ac:dyDescent="0.25">
      <c r="A966" s="63">
        <v>44254.804664351854</v>
      </c>
      <c r="B966" s="64" t="s">
        <v>435</v>
      </c>
      <c r="C966" s="61">
        <v>100</v>
      </c>
      <c r="D966" s="57" t="s">
        <v>25</v>
      </c>
      <c r="E966" s="64" t="s">
        <v>19</v>
      </c>
    </row>
    <row r="967" spans="1:5" ht="17.25" customHeight="1" x14ac:dyDescent="0.25">
      <c r="A967" s="63">
        <v>44254.998472222222</v>
      </c>
      <c r="B967" s="64" t="s">
        <v>29</v>
      </c>
      <c r="C967" s="61">
        <v>500</v>
      </c>
      <c r="D967" s="57" t="s">
        <v>25</v>
      </c>
      <c r="E967" s="64" t="s">
        <v>298</v>
      </c>
    </row>
    <row r="968" spans="1:5" ht="17.25" customHeight="1" x14ac:dyDescent="0.25">
      <c r="A968" s="63">
        <v>44255.06890046296</v>
      </c>
      <c r="B968" s="64" t="s">
        <v>434</v>
      </c>
      <c r="C968" s="61">
        <v>1500</v>
      </c>
      <c r="D968" s="57" t="s">
        <v>25</v>
      </c>
      <c r="E968" s="64" t="s">
        <v>940</v>
      </c>
    </row>
    <row r="969" spans="1:5" ht="17.25" customHeight="1" x14ac:dyDescent="0.25">
      <c r="A969" s="63">
        <v>44255.104664351849</v>
      </c>
      <c r="B969" s="64" t="s">
        <v>433</v>
      </c>
      <c r="C969" s="61">
        <v>5000</v>
      </c>
      <c r="D969" s="57" t="s">
        <v>25</v>
      </c>
      <c r="E969" s="64" t="s">
        <v>940</v>
      </c>
    </row>
    <row r="970" spans="1:5" ht="17.25" customHeight="1" x14ac:dyDescent="0.25">
      <c r="A970" s="63">
        <v>44255.188854166663</v>
      </c>
      <c r="B970" s="64" t="s">
        <v>364</v>
      </c>
      <c r="C970" s="61">
        <v>1000</v>
      </c>
      <c r="D970" s="57" t="s">
        <v>25</v>
      </c>
      <c r="E970" s="64" t="s">
        <v>941</v>
      </c>
    </row>
    <row r="971" spans="1:5" ht="17.25" customHeight="1" x14ac:dyDescent="0.25">
      <c r="A971" s="63">
        <v>44255.326921296299</v>
      </c>
      <c r="B971" s="64" t="s">
        <v>432</v>
      </c>
      <c r="C971" s="61">
        <v>1500</v>
      </c>
      <c r="D971" s="57" t="s">
        <v>25</v>
      </c>
      <c r="E971" s="64" t="s">
        <v>940</v>
      </c>
    </row>
    <row r="972" spans="1:5" ht="17.25" customHeight="1" x14ac:dyDescent="0.25">
      <c r="A972" s="63">
        <v>44255.382997685185</v>
      </c>
      <c r="B972" s="64" t="s">
        <v>431</v>
      </c>
      <c r="C972" s="61">
        <v>300</v>
      </c>
      <c r="D972" s="57" t="s">
        <v>25</v>
      </c>
      <c r="E972" s="64" t="s">
        <v>940</v>
      </c>
    </row>
    <row r="973" spans="1:5" ht="17.25" customHeight="1" x14ac:dyDescent="0.25">
      <c r="A973" s="63">
        <v>44255.383773148147</v>
      </c>
      <c r="B973" s="64" t="s">
        <v>430</v>
      </c>
      <c r="C973" s="61">
        <v>100</v>
      </c>
      <c r="D973" s="57" t="s">
        <v>25</v>
      </c>
      <c r="E973" s="64" t="s">
        <v>940</v>
      </c>
    </row>
    <row r="974" spans="1:5" ht="17.25" customHeight="1" x14ac:dyDescent="0.25">
      <c r="A974" s="63">
        <v>44255.390428240738</v>
      </c>
      <c r="B974" s="64" t="s">
        <v>32</v>
      </c>
      <c r="C974" s="61">
        <v>300</v>
      </c>
      <c r="D974" s="57" t="s">
        <v>25</v>
      </c>
      <c r="E974" s="64" t="s">
        <v>19</v>
      </c>
    </row>
    <row r="975" spans="1:5" ht="17.25" customHeight="1" x14ac:dyDescent="0.25">
      <c r="A975" s="63">
        <v>44255.392268518517</v>
      </c>
      <c r="B975" s="64" t="s">
        <v>429</v>
      </c>
      <c r="C975" s="61">
        <v>2000</v>
      </c>
      <c r="D975" s="57" t="s">
        <v>25</v>
      </c>
      <c r="E975" s="64" t="s">
        <v>939</v>
      </c>
    </row>
    <row r="976" spans="1:5" ht="17.25" customHeight="1" x14ac:dyDescent="0.25">
      <c r="A976" s="63">
        <v>44255.399305555555</v>
      </c>
      <c r="B976" s="64" t="s">
        <v>428</v>
      </c>
      <c r="C976" s="61">
        <v>7000</v>
      </c>
      <c r="D976" s="57" t="s">
        <v>25</v>
      </c>
      <c r="E976" s="64" t="s">
        <v>939</v>
      </c>
    </row>
    <row r="977" spans="1:5" ht="17.25" customHeight="1" x14ac:dyDescent="0.25">
      <c r="A977" s="63">
        <v>44255.399664351855</v>
      </c>
      <c r="B977" s="64" t="s">
        <v>427</v>
      </c>
      <c r="C977" s="61">
        <v>300</v>
      </c>
      <c r="D977" s="57" t="s">
        <v>25</v>
      </c>
      <c r="E977" s="64" t="s">
        <v>940</v>
      </c>
    </row>
    <row r="978" spans="1:5" ht="17.25" customHeight="1" x14ac:dyDescent="0.25">
      <c r="A978" s="63">
        <v>44255.400196759256</v>
      </c>
      <c r="B978" s="64" t="s">
        <v>426</v>
      </c>
      <c r="C978" s="61">
        <v>300</v>
      </c>
      <c r="D978" s="57" t="s">
        <v>25</v>
      </c>
      <c r="E978" s="64" t="s">
        <v>198</v>
      </c>
    </row>
    <row r="979" spans="1:5" ht="17.25" customHeight="1" x14ac:dyDescent="0.25">
      <c r="A979" s="63">
        <v>44255.407060185185</v>
      </c>
      <c r="B979" s="64" t="s">
        <v>425</v>
      </c>
      <c r="C979" s="61">
        <v>4300</v>
      </c>
      <c r="D979" s="57" t="s">
        <v>25</v>
      </c>
      <c r="E979" s="64" t="s">
        <v>939</v>
      </c>
    </row>
    <row r="980" spans="1:5" ht="17.25" customHeight="1" x14ac:dyDescent="0.25">
      <c r="A980" s="63">
        <v>44255.416886574072</v>
      </c>
      <c r="B980" s="64" t="s">
        <v>424</v>
      </c>
      <c r="C980" s="61">
        <v>500</v>
      </c>
      <c r="D980" s="57" t="s">
        <v>25</v>
      </c>
      <c r="E980" s="64" t="s">
        <v>940</v>
      </c>
    </row>
    <row r="981" spans="1:5" ht="17.25" customHeight="1" x14ac:dyDescent="0.25">
      <c r="A981" s="63">
        <v>44255.417500000003</v>
      </c>
      <c r="B981" s="64" t="s">
        <v>173</v>
      </c>
      <c r="C981" s="61">
        <v>1000</v>
      </c>
      <c r="D981" s="57" t="s">
        <v>25</v>
      </c>
      <c r="E981" s="64" t="s">
        <v>19</v>
      </c>
    </row>
    <row r="982" spans="1:5" ht="17.25" customHeight="1" x14ac:dyDescent="0.25">
      <c r="A982" s="63">
        <v>44255.417962962965</v>
      </c>
      <c r="B982" s="64" t="s">
        <v>43</v>
      </c>
      <c r="C982" s="61">
        <v>500</v>
      </c>
      <c r="D982" s="57" t="s">
        <v>25</v>
      </c>
      <c r="E982" s="64" t="s">
        <v>19</v>
      </c>
    </row>
    <row r="983" spans="1:5" ht="17.25" customHeight="1" x14ac:dyDescent="0.25">
      <c r="A983" s="63">
        <v>44255.421655092592</v>
      </c>
      <c r="B983" s="64" t="s">
        <v>423</v>
      </c>
      <c r="C983" s="61">
        <v>500</v>
      </c>
      <c r="D983" s="57" t="s">
        <v>25</v>
      </c>
      <c r="E983" s="64" t="s">
        <v>940</v>
      </c>
    </row>
    <row r="984" spans="1:5" ht="17.25" customHeight="1" x14ac:dyDescent="0.25">
      <c r="A984" s="63">
        <v>44255.422511574077</v>
      </c>
      <c r="B984" s="64" t="s">
        <v>422</v>
      </c>
      <c r="C984" s="61">
        <v>500</v>
      </c>
      <c r="D984" s="57" t="s">
        <v>25</v>
      </c>
      <c r="E984" s="64" t="s">
        <v>940</v>
      </c>
    </row>
    <row r="985" spans="1:5" ht="17.25" customHeight="1" x14ac:dyDescent="0.25">
      <c r="A985" s="63">
        <v>44255.427233796298</v>
      </c>
      <c r="B985" s="64" t="s">
        <v>421</v>
      </c>
      <c r="C985" s="61">
        <v>500</v>
      </c>
      <c r="D985" s="57" t="s">
        <v>25</v>
      </c>
      <c r="E985" s="64" t="s">
        <v>940</v>
      </c>
    </row>
    <row r="986" spans="1:5" ht="17.25" customHeight="1" x14ac:dyDescent="0.25">
      <c r="A986" s="63">
        <v>44255.43136574074</v>
      </c>
      <c r="B986" s="64" t="s">
        <v>420</v>
      </c>
      <c r="C986" s="61">
        <v>500</v>
      </c>
      <c r="D986" s="57" t="s">
        <v>25</v>
      </c>
      <c r="E986" s="64" t="s">
        <v>940</v>
      </c>
    </row>
    <row r="987" spans="1:5" ht="17.25" customHeight="1" x14ac:dyDescent="0.25">
      <c r="A987" s="63">
        <v>44255.445520833331</v>
      </c>
      <c r="B987" s="65" t="s">
        <v>419</v>
      </c>
      <c r="C987" s="61">
        <v>1000</v>
      </c>
      <c r="D987" s="57" t="s">
        <v>25</v>
      </c>
      <c r="E987" s="64" t="s">
        <v>940</v>
      </c>
    </row>
    <row r="988" spans="1:5" ht="17.25" customHeight="1" x14ac:dyDescent="0.25">
      <c r="A988" s="63">
        <v>44255.447199074071</v>
      </c>
      <c r="B988" s="64" t="s">
        <v>418</v>
      </c>
      <c r="C988" s="61">
        <v>1000</v>
      </c>
      <c r="D988" s="57" t="s">
        <v>25</v>
      </c>
      <c r="E988" s="64" t="s">
        <v>940</v>
      </c>
    </row>
    <row r="989" spans="1:5" ht="17.25" customHeight="1" x14ac:dyDescent="0.25">
      <c r="A989" s="63">
        <v>44255.449745370373</v>
      </c>
      <c r="B989" s="64" t="s">
        <v>417</v>
      </c>
      <c r="C989" s="61">
        <v>100</v>
      </c>
      <c r="D989" s="57" t="s">
        <v>25</v>
      </c>
      <c r="E989" s="64" t="s">
        <v>940</v>
      </c>
    </row>
    <row r="990" spans="1:5" ht="17.25" customHeight="1" x14ac:dyDescent="0.25">
      <c r="A990" s="63">
        <v>44255.455081018517</v>
      </c>
      <c r="B990" s="64" t="s">
        <v>416</v>
      </c>
      <c r="C990" s="62">
        <v>300</v>
      </c>
      <c r="D990" s="57" t="s">
        <v>25</v>
      </c>
      <c r="E990" s="64" t="s">
        <v>940</v>
      </c>
    </row>
    <row r="991" spans="1:5" ht="17.25" customHeight="1" x14ac:dyDescent="0.25">
      <c r="A991" s="63">
        <v>44255.459178240744</v>
      </c>
      <c r="B991" s="64" t="s">
        <v>415</v>
      </c>
      <c r="C991" s="62">
        <v>500</v>
      </c>
      <c r="D991" s="57" t="s">
        <v>25</v>
      </c>
      <c r="E991" s="64" t="s">
        <v>940</v>
      </c>
    </row>
    <row r="992" spans="1:5" ht="17.25" customHeight="1" x14ac:dyDescent="0.25">
      <c r="A992" s="63">
        <v>44255.462175925924</v>
      </c>
      <c r="B992" s="64" t="s">
        <v>414</v>
      </c>
      <c r="C992" s="61">
        <v>1500</v>
      </c>
      <c r="D992" s="57" t="s">
        <v>25</v>
      </c>
      <c r="E992" s="64" t="s">
        <v>940</v>
      </c>
    </row>
    <row r="993" spans="1:5" ht="17.25" customHeight="1" x14ac:dyDescent="0.25">
      <c r="A993" s="63">
        <v>44255.466446759259</v>
      </c>
      <c r="B993" s="64" t="s">
        <v>413</v>
      </c>
      <c r="C993" s="61">
        <v>1500</v>
      </c>
      <c r="D993" s="57" t="s">
        <v>25</v>
      </c>
      <c r="E993" s="64" t="s">
        <v>940</v>
      </c>
    </row>
    <row r="994" spans="1:5" ht="17.25" customHeight="1" x14ac:dyDescent="0.25">
      <c r="A994" s="63">
        <v>44255.476307870369</v>
      </c>
      <c r="B994" s="64" t="s">
        <v>412</v>
      </c>
      <c r="C994" s="61">
        <v>500</v>
      </c>
      <c r="D994" s="57" t="s">
        <v>25</v>
      </c>
      <c r="E994" s="64" t="s">
        <v>939</v>
      </c>
    </row>
    <row r="995" spans="1:5" ht="17.25" customHeight="1" x14ac:dyDescent="0.25">
      <c r="A995" s="63">
        <v>44255.481631944444</v>
      </c>
      <c r="B995" s="64" t="s">
        <v>411</v>
      </c>
      <c r="C995" s="61">
        <v>2000</v>
      </c>
      <c r="D995" s="57" t="s">
        <v>25</v>
      </c>
      <c r="E995" s="64" t="s">
        <v>940</v>
      </c>
    </row>
    <row r="996" spans="1:5" ht="17.25" customHeight="1" x14ac:dyDescent="0.25">
      <c r="A996" s="63">
        <v>44255.488981481481</v>
      </c>
      <c r="B996" s="64" t="s">
        <v>410</v>
      </c>
      <c r="C996" s="61">
        <v>1500</v>
      </c>
      <c r="D996" s="57" t="s">
        <v>25</v>
      </c>
      <c r="E996" s="64" t="s">
        <v>939</v>
      </c>
    </row>
    <row r="997" spans="1:5" ht="17.25" customHeight="1" x14ac:dyDescent="0.25">
      <c r="A997" s="63">
        <v>44255.500763888886</v>
      </c>
      <c r="B997" s="64" t="s">
        <v>409</v>
      </c>
      <c r="C997" s="61">
        <v>1000</v>
      </c>
      <c r="D997" s="57" t="s">
        <v>25</v>
      </c>
      <c r="E997" s="64" t="s">
        <v>939</v>
      </c>
    </row>
    <row r="998" spans="1:5" ht="17.25" customHeight="1" x14ac:dyDescent="0.25">
      <c r="A998" s="63">
        <v>44255.500821759262</v>
      </c>
      <c r="B998" s="64" t="s">
        <v>31</v>
      </c>
      <c r="C998" s="61">
        <v>100</v>
      </c>
      <c r="D998" s="57" t="s">
        <v>25</v>
      </c>
      <c r="E998" s="64" t="s">
        <v>19</v>
      </c>
    </row>
    <row r="999" spans="1:5" ht="17.25" customHeight="1" x14ac:dyDescent="0.25">
      <c r="A999" s="63">
        <v>44255.507326388892</v>
      </c>
      <c r="B999" s="64" t="s">
        <v>263</v>
      </c>
      <c r="C999" s="61">
        <v>138</v>
      </c>
      <c r="D999" s="57" t="s">
        <v>25</v>
      </c>
      <c r="E999" s="64" t="s">
        <v>24</v>
      </c>
    </row>
    <row r="1000" spans="1:5" ht="17.25" customHeight="1" x14ac:dyDescent="0.25">
      <c r="A1000" s="63">
        <v>44255.514814814815</v>
      </c>
      <c r="B1000" s="64" t="s">
        <v>183</v>
      </c>
      <c r="C1000" s="61">
        <v>1500</v>
      </c>
      <c r="D1000" s="57" t="s">
        <v>25</v>
      </c>
      <c r="E1000" s="64" t="s">
        <v>165</v>
      </c>
    </row>
    <row r="1001" spans="1:5" ht="17.25" customHeight="1" x14ac:dyDescent="0.25">
      <c r="A1001" s="63">
        <v>44255.516469907408</v>
      </c>
      <c r="B1001" s="64" t="s">
        <v>355</v>
      </c>
      <c r="C1001" s="61">
        <v>100</v>
      </c>
      <c r="D1001" s="57" t="s">
        <v>25</v>
      </c>
      <c r="E1001" s="64" t="s">
        <v>19</v>
      </c>
    </row>
    <row r="1002" spans="1:5" ht="17.25" customHeight="1" x14ac:dyDescent="0.25">
      <c r="A1002" s="63">
        <v>44255.522048611114</v>
      </c>
      <c r="B1002" s="64" t="s">
        <v>408</v>
      </c>
      <c r="C1002" s="61">
        <v>500</v>
      </c>
      <c r="D1002" s="57" t="s">
        <v>25</v>
      </c>
      <c r="E1002" s="64" t="s">
        <v>940</v>
      </c>
    </row>
    <row r="1003" spans="1:5" ht="17.25" customHeight="1" x14ac:dyDescent="0.25">
      <c r="A1003" s="63">
        <v>44255.524699074071</v>
      </c>
      <c r="B1003" s="64" t="s">
        <v>407</v>
      </c>
      <c r="C1003" s="61">
        <v>100</v>
      </c>
      <c r="D1003" s="57" t="s">
        <v>25</v>
      </c>
      <c r="E1003" s="64" t="s">
        <v>940</v>
      </c>
    </row>
    <row r="1004" spans="1:5" ht="17.25" customHeight="1" x14ac:dyDescent="0.25">
      <c r="A1004" s="63">
        <v>44255.542627314811</v>
      </c>
      <c r="B1004" s="64" t="s">
        <v>30</v>
      </c>
      <c r="C1004" s="61">
        <v>300</v>
      </c>
      <c r="D1004" s="57" t="s">
        <v>25</v>
      </c>
      <c r="E1004" s="64" t="s">
        <v>136</v>
      </c>
    </row>
    <row r="1005" spans="1:5" ht="17.25" customHeight="1" x14ac:dyDescent="0.25">
      <c r="A1005" s="63">
        <v>44255.553171296298</v>
      </c>
      <c r="B1005" s="64" t="s">
        <v>42</v>
      </c>
      <c r="C1005" s="61">
        <v>100</v>
      </c>
      <c r="D1005" s="57" t="s">
        <v>25</v>
      </c>
      <c r="E1005" s="64" t="s">
        <v>134</v>
      </c>
    </row>
    <row r="1006" spans="1:5" ht="17.25" customHeight="1" x14ac:dyDescent="0.25">
      <c r="A1006" s="63">
        <v>44255.556527777779</v>
      </c>
      <c r="B1006" s="64" t="s">
        <v>406</v>
      </c>
      <c r="C1006" s="61">
        <v>100</v>
      </c>
      <c r="D1006" s="57" t="s">
        <v>25</v>
      </c>
      <c r="E1006" s="64" t="s">
        <v>19</v>
      </c>
    </row>
    <row r="1007" spans="1:5" ht="17.25" customHeight="1" x14ac:dyDescent="0.25">
      <c r="A1007" s="63">
        <v>44255.571446759262</v>
      </c>
      <c r="B1007" s="64" t="s">
        <v>405</v>
      </c>
      <c r="C1007" s="61">
        <v>100</v>
      </c>
      <c r="D1007" s="57" t="s">
        <v>25</v>
      </c>
      <c r="E1007" s="64" t="s">
        <v>945</v>
      </c>
    </row>
    <row r="1008" spans="1:5" ht="17.25" customHeight="1" x14ac:dyDescent="0.25">
      <c r="A1008" s="63">
        <v>44255.572337962964</v>
      </c>
      <c r="B1008" s="64" t="s">
        <v>228</v>
      </c>
      <c r="C1008" s="61">
        <v>5000</v>
      </c>
      <c r="D1008" s="57" t="s">
        <v>25</v>
      </c>
      <c r="E1008" s="64" t="s">
        <v>19</v>
      </c>
    </row>
    <row r="1009" spans="1:5" ht="17.25" customHeight="1" x14ac:dyDescent="0.25">
      <c r="A1009" s="63">
        <v>44255.586342592593</v>
      </c>
      <c r="B1009" s="64" t="s">
        <v>404</v>
      </c>
      <c r="C1009" s="61">
        <v>500</v>
      </c>
      <c r="D1009" s="57" t="s">
        <v>25</v>
      </c>
      <c r="E1009" s="64" t="s">
        <v>939</v>
      </c>
    </row>
    <row r="1010" spans="1:5" ht="17.25" customHeight="1" x14ac:dyDescent="0.25">
      <c r="A1010" s="63">
        <v>44255.594988425924</v>
      </c>
      <c r="B1010" s="64" t="s">
        <v>403</v>
      </c>
      <c r="C1010" s="61">
        <v>1000</v>
      </c>
      <c r="D1010" s="57" t="s">
        <v>25</v>
      </c>
      <c r="E1010" s="64" t="s">
        <v>940</v>
      </c>
    </row>
    <row r="1011" spans="1:5" ht="17.25" customHeight="1" x14ac:dyDescent="0.25">
      <c r="A1011" s="63">
        <v>44255.602997685186</v>
      </c>
      <c r="B1011" s="64" t="s">
        <v>35</v>
      </c>
      <c r="C1011" s="61">
        <v>500</v>
      </c>
      <c r="D1011" s="57" t="s">
        <v>25</v>
      </c>
      <c r="E1011" s="64" t="s">
        <v>19</v>
      </c>
    </row>
    <row r="1012" spans="1:5" ht="17.25" customHeight="1" x14ac:dyDescent="0.25">
      <c r="A1012" s="63">
        <v>44255.603483796294</v>
      </c>
      <c r="B1012" s="64" t="s">
        <v>402</v>
      </c>
      <c r="C1012" s="61">
        <v>1000</v>
      </c>
      <c r="D1012" s="57" t="s">
        <v>25</v>
      </c>
      <c r="E1012" s="64" t="s">
        <v>940</v>
      </c>
    </row>
    <row r="1013" spans="1:5" ht="17.25" customHeight="1" x14ac:dyDescent="0.25">
      <c r="A1013" s="63">
        <v>44255.623749999999</v>
      </c>
      <c r="B1013" s="64" t="s">
        <v>60</v>
      </c>
      <c r="C1013" s="61">
        <v>1500</v>
      </c>
      <c r="D1013" s="57" t="s">
        <v>25</v>
      </c>
      <c r="E1013" s="64" t="s">
        <v>247</v>
      </c>
    </row>
    <row r="1014" spans="1:5" ht="17.25" customHeight="1" x14ac:dyDescent="0.25">
      <c r="A1014" s="63">
        <v>44255.643495370372</v>
      </c>
      <c r="B1014" s="64" t="s">
        <v>35</v>
      </c>
      <c r="C1014" s="61">
        <v>1000</v>
      </c>
      <c r="D1014" s="57" t="s">
        <v>25</v>
      </c>
      <c r="E1014" s="64" t="s">
        <v>19</v>
      </c>
    </row>
    <row r="1015" spans="1:5" ht="17.25" customHeight="1" x14ac:dyDescent="0.25">
      <c r="A1015" s="63">
        <v>44255.662534722222</v>
      </c>
      <c r="B1015" s="64" t="s">
        <v>201</v>
      </c>
      <c r="C1015" s="61">
        <v>100</v>
      </c>
      <c r="D1015" s="57" t="s">
        <v>25</v>
      </c>
      <c r="E1015" s="64" t="s">
        <v>196</v>
      </c>
    </row>
    <row r="1016" spans="1:5" ht="17.25" customHeight="1" x14ac:dyDescent="0.25">
      <c r="A1016" s="63">
        <v>44255.67428240741</v>
      </c>
      <c r="B1016" s="64" t="s">
        <v>401</v>
      </c>
      <c r="C1016" s="61">
        <v>500</v>
      </c>
      <c r="D1016" s="57" t="s">
        <v>25</v>
      </c>
      <c r="E1016" s="64" t="s">
        <v>940</v>
      </c>
    </row>
    <row r="1017" spans="1:5" ht="17.25" customHeight="1" x14ac:dyDescent="0.25">
      <c r="A1017" s="63">
        <v>44255.684166666666</v>
      </c>
      <c r="B1017" s="64" t="s">
        <v>200</v>
      </c>
      <c r="C1017" s="61">
        <v>1500</v>
      </c>
      <c r="D1017" s="57" t="s">
        <v>25</v>
      </c>
      <c r="E1017" s="64" t="s">
        <v>19</v>
      </c>
    </row>
    <row r="1018" spans="1:5" ht="17.25" customHeight="1" x14ac:dyDescent="0.25">
      <c r="A1018" s="63">
        <v>44255.707453703704</v>
      </c>
      <c r="B1018" s="64" t="s">
        <v>41</v>
      </c>
      <c r="C1018" s="61">
        <v>500</v>
      </c>
      <c r="D1018" s="57" t="s">
        <v>25</v>
      </c>
      <c r="E1018" s="64" t="s">
        <v>19</v>
      </c>
    </row>
    <row r="1019" spans="1:5" ht="17.25" customHeight="1" x14ac:dyDescent="0.25">
      <c r="A1019" s="63">
        <v>44255.716886574075</v>
      </c>
      <c r="B1019" s="64" t="s">
        <v>400</v>
      </c>
      <c r="C1019" s="61">
        <v>10000</v>
      </c>
      <c r="D1019" s="57" t="s">
        <v>25</v>
      </c>
      <c r="E1019" s="64" t="s">
        <v>19</v>
      </c>
    </row>
    <row r="1020" spans="1:5" ht="17.25" customHeight="1" x14ac:dyDescent="0.25">
      <c r="A1020" s="63">
        <v>44255.718206018515</v>
      </c>
      <c r="B1020" s="64" t="s">
        <v>26</v>
      </c>
      <c r="C1020" s="61">
        <v>300</v>
      </c>
      <c r="D1020" s="57" t="s">
        <v>25</v>
      </c>
      <c r="E1020" s="64" t="s">
        <v>19</v>
      </c>
    </row>
    <row r="1021" spans="1:5" ht="17.25" customHeight="1" x14ac:dyDescent="0.25">
      <c r="A1021" s="63">
        <v>44255.721412037034</v>
      </c>
      <c r="B1021" s="64" t="s">
        <v>399</v>
      </c>
      <c r="C1021" s="61">
        <v>1000</v>
      </c>
      <c r="D1021" s="57" t="s">
        <v>25</v>
      </c>
      <c r="E1021" s="64" t="s">
        <v>940</v>
      </c>
    </row>
    <row r="1022" spans="1:5" ht="17.25" customHeight="1" x14ac:dyDescent="0.25">
      <c r="A1022" s="63">
        <v>44255.741168981483</v>
      </c>
      <c r="B1022" s="64" t="s">
        <v>58</v>
      </c>
      <c r="C1022" s="61">
        <v>500</v>
      </c>
      <c r="D1022" s="57" t="s">
        <v>25</v>
      </c>
      <c r="E1022" s="64" t="s">
        <v>944</v>
      </c>
    </row>
    <row r="1023" spans="1:5" ht="17.25" customHeight="1" x14ac:dyDescent="0.25">
      <c r="A1023" s="63">
        <v>44255.741585648146</v>
      </c>
      <c r="B1023" s="64" t="s">
        <v>309</v>
      </c>
      <c r="C1023" s="61">
        <v>500</v>
      </c>
      <c r="D1023" s="57" t="s">
        <v>25</v>
      </c>
      <c r="E1023" s="64" t="s">
        <v>19</v>
      </c>
    </row>
    <row r="1024" spans="1:5" ht="17.25" customHeight="1" x14ac:dyDescent="0.25">
      <c r="A1024" s="63">
        <v>44255.743807870371</v>
      </c>
      <c r="B1024" s="64" t="s">
        <v>40</v>
      </c>
      <c r="C1024" s="61">
        <v>100</v>
      </c>
      <c r="D1024" s="57" t="s">
        <v>25</v>
      </c>
      <c r="E1024" s="64" t="s">
        <v>134</v>
      </c>
    </row>
    <row r="1025" spans="1:5" ht="17.25" customHeight="1" x14ac:dyDescent="0.25">
      <c r="A1025" s="63">
        <v>44255.758750000001</v>
      </c>
      <c r="B1025" s="64" t="s">
        <v>398</v>
      </c>
      <c r="C1025" s="61">
        <v>500</v>
      </c>
      <c r="D1025" s="57" t="s">
        <v>25</v>
      </c>
      <c r="E1025" s="64" t="s">
        <v>262</v>
      </c>
    </row>
    <row r="1026" spans="1:5" ht="17.25" customHeight="1" x14ac:dyDescent="0.25">
      <c r="A1026" s="63">
        <v>44255.766956018517</v>
      </c>
      <c r="B1026" s="64" t="s">
        <v>227</v>
      </c>
      <c r="C1026" s="61">
        <v>100</v>
      </c>
      <c r="D1026" s="60" t="s">
        <v>25</v>
      </c>
      <c r="E1026" s="64" t="s">
        <v>198</v>
      </c>
    </row>
    <row r="1027" spans="1:5" ht="17.25" customHeight="1" x14ac:dyDescent="0.25">
      <c r="A1027" s="63">
        <v>44255.776817129627</v>
      </c>
      <c r="B1027" s="64" t="s">
        <v>397</v>
      </c>
      <c r="C1027" s="61">
        <v>500</v>
      </c>
      <c r="D1027" s="60" t="s">
        <v>25</v>
      </c>
      <c r="E1027" s="64" t="s">
        <v>940</v>
      </c>
    </row>
    <row r="1028" spans="1:5" ht="17.25" customHeight="1" x14ac:dyDescent="0.25">
      <c r="A1028" s="63">
        <v>44255.778414351851</v>
      </c>
      <c r="B1028" s="64" t="s">
        <v>34</v>
      </c>
      <c r="C1028" s="61">
        <v>500</v>
      </c>
      <c r="D1028" s="60" t="s">
        <v>25</v>
      </c>
      <c r="E1028" s="64" t="s">
        <v>19</v>
      </c>
    </row>
    <row r="1029" spans="1:5" ht="17.25" customHeight="1" x14ac:dyDescent="0.25">
      <c r="A1029" s="63">
        <v>44255.782280092593</v>
      </c>
      <c r="B1029" s="64" t="s">
        <v>226</v>
      </c>
      <c r="C1029" s="61">
        <v>500</v>
      </c>
      <c r="D1029" s="60" t="s">
        <v>25</v>
      </c>
      <c r="E1029" s="64" t="s">
        <v>19</v>
      </c>
    </row>
    <row r="1030" spans="1:5" ht="17.25" customHeight="1" x14ac:dyDescent="0.25">
      <c r="A1030" s="63">
        <v>44255.801342592589</v>
      </c>
      <c r="B1030" s="64" t="s">
        <v>39</v>
      </c>
      <c r="C1030" s="61">
        <v>500</v>
      </c>
      <c r="D1030" s="60" t="s">
        <v>25</v>
      </c>
      <c r="E1030" s="64" t="s">
        <v>19</v>
      </c>
    </row>
    <row r="1031" spans="1:5" ht="17.25" customHeight="1" x14ac:dyDescent="0.25">
      <c r="A1031" s="63">
        <v>44255.816990740743</v>
      </c>
      <c r="B1031" s="64" t="s">
        <v>396</v>
      </c>
      <c r="C1031" s="61">
        <v>2000</v>
      </c>
      <c r="D1031" s="60" t="s">
        <v>25</v>
      </c>
      <c r="E1031" s="64" t="s">
        <v>943</v>
      </c>
    </row>
    <row r="1032" spans="1:5" ht="17.25" customHeight="1" x14ac:dyDescent="0.25">
      <c r="A1032" s="63">
        <v>44255.818715277775</v>
      </c>
      <c r="B1032" s="64" t="s">
        <v>396</v>
      </c>
      <c r="C1032" s="61">
        <v>2000</v>
      </c>
      <c r="D1032" s="60" t="s">
        <v>25</v>
      </c>
      <c r="E1032" s="64" t="s">
        <v>943</v>
      </c>
    </row>
    <row r="1033" spans="1:5" ht="17.25" customHeight="1" x14ac:dyDescent="0.25">
      <c r="A1033" s="63">
        <v>44255.826331018521</v>
      </c>
      <c r="B1033" s="64" t="s">
        <v>28</v>
      </c>
      <c r="C1033" s="61">
        <v>200</v>
      </c>
      <c r="D1033" s="60" t="s">
        <v>25</v>
      </c>
      <c r="E1033" s="64" t="s">
        <v>134</v>
      </c>
    </row>
    <row r="1034" spans="1:5" ht="17.25" customHeight="1" x14ac:dyDescent="0.25">
      <c r="A1034" s="63">
        <v>44255.826608796298</v>
      </c>
      <c r="B1034" s="64" t="s">
        <v>264</v>
      </c>
      <c r="C1034" s="61">
        <v>100</v>
      </c>
      <c r="D1034" s="60" t="s">
        <v>25</v>
      </c>
      <c r="E1034" s="64" t="s">
        <v>19</v>
      </c>
    </row>
    <row r="1035" spans="1:5" ht="17.25" customHeight="1" x14ac:dyDescent="0.25">
      <c r="A1035" s="63">
        <v>44255.833344907405</v>
      </c>
      <c r="B1035" s="64" t="s">
        <v>395</v>
      </c>
      <c r="C1035" s="61">
        <v>1000</v>
      </c>
      <c r="D1035" s="60" t="s">
        <v>25</v>
      </c>
      <c r="E1035" s="64" t="s">
        <v>19</v>
      </c>
    </row>
    <row r="1036" spans="1:5" ht="17.25" customHeight="1" x14ac:dyDescent="0.25">
      <c r="A1036" s="63">
        <v>44255.858599537038</v>
      </c>
      <c r="B1036" s="64" t="s">
        <v>394</v>
      </c>
      <c r="C1036" s="61">
        <v>500</v>
      </c>
      <c r="D1036" s="60" t="s">
        <v>25</v>
      </c>
      <c r="E1036" s="64" t="s">
        <v>942</v>
      </c>
    </row>
    <row r="1037" spans="1:5" ht="17.25" customHeight="1" x14ac:dyDescent="0.25">
      <c r="A1037" s="63">
        <v>44255.859212962961</v>
      </c>
      <c r="B1037" s="64" t="s">
        <v>314</v>
      </c>
      <c r="C1037" s="61">
        <v>130</v>
      </c>
      <c r="D1037" s="60" t="s">
        <v>25</v>
      </c>
      <c r="E1037" s="64" t="s">
        <v>941</v>
      </c>
    </row>
    <row r="1038" spans="1:5" ht="17.25" customHeight="1" x14ac:dyDescent="0.25">
      <c r="A1038" s="49">
        <v>44255.869270833333</v>
      </c>
      <c r="B1038" s="54" t="s">
        <v>27</v>
      </c>
      <c r="C1038" s="48">
        <v>500</v>
      </c>
      <c r="D1038" s="60" t="s">
        <v>25</v>
      </c>
      <c r="E1038" s="64" t="s">
        <v>19</v>
      </c>
    </row>
    <row r="1039" spans="1:5" ht="17.25" customHeight="1" x14ac:dyDescent="0.25">
      <c r="A1039" s="49">
        <v>44255.8752662037</v>
      </c>
      <c r="B1039" s="54" t="s">
        <v>393</v>
      </c>
      <c r="C1039" s="48">
        <v>300</v>
      </c>
      <c r="D1039" s="60" t="s">
        <v>25</v>
      </c>
      <c r="E1039" s="64" t="s">
        <v>940</v>
      </c>
    </row>
    <row r="1040" spans="1:5" ht="17.25" customHeight="1" x14ac:dyDescent="0.25">
      <c r="A1040" s="63">
        <v>44255.906817129631</v>
      </c>
      <c r="B1040" s="54" t="s">
        <v>38</v>
      </c>
      <c r="C1040" s="48">
        <v>100</v>
      </c>
      <c r="D1040" s="60" t="s">
        <v>25</v>
      </c>
      <c r="E1040" s="64" t="s">
        <v>19</v>
      </c>
    </row>
    <row r="1041" spans="1:5" ht="17.25" customHeight="1" x14ac:dyDescent="0.25">
      <c r="A1041" s="63">
        <v>44255.91</v>
      </c>
      <c r="B1041" s="54" t="s">
        <v>37</v>
      </c>
      <c r="C1041" s="48">
        <v>1000</v>
      </c>
      <c r="D1041" s="60" t="s">
        <v>25</v>
      </c>
      <c r="E1041" s="64" t="s">
        <v>137</v>
      </c>
    </row>
    <row r="1042" spans="1:5" ht="17.25" customHeight="1" x14ac:dyDescent="0.25">
      <c r="A1042" s="49">
        <v>44255.932291666664</v>
      </c>
      <c r="B1042" s="54" t="s">
        <v>392</v>
      </c>
      <c r="C1042" s="48">
        <v>300</v>
      </c>
      <c r="D1042" s="60" t="s">
        <v>25</v>
      </c>
      <c r="E1042" s="64" t="s">
        <v>940</v>
      </c>
    </row>
    <row r="1043" spans="1:5" ht="17.25" customHeight="1" x14ac:dyDescent="0.25">
      <c r="A1043" s="63">
        <v>44255.969247685185</v>
      </c>
      <c r="B1043" s="54" t="s">
        <v>391</v>
      </c>
      <c r="C1043" s="48">
        <v>100</v>
      </c>
      <c r="D1043" s="60" t="s">
        <v>25</v>
      </c>
      <c r="E1043" s="64" t="s">
        <v>198</v>
      </c>
    </row>
    <row r="1044" spans="1:5" ht="17.25" customHeight="1" x14ac:dyDescent="0.25">
      <c r="A1044" s="63">
        <v>44255.971724537034</v>
      </c>
      <c r="B1044" s="54" t="s">
        <v>390</v>
      </c>
      <c r="C1044" s="48">
        <v>500</v>
      </c>
      <c r="D1044" s="60" t="s">
        <v>25</v>
      </c>
      <c r="E1044" s="64" t="s">
        <v>939</v>
      </c>
    </row>
    <row r="1045" spans="1:5" ht="17.25" customHeight="1" x14ac:dyDescent="0.25">
      <c r="A1045" s="63">
        <v>44255.983067129629</v>
      </c>
      <c r="B1045" s="64" t="s">
        <v>389</v>
      </c>
      <c r="C1045" s="48">
        <v>1500</v>
      </c>
      <c r="D1045" s="60" t="s">
        <v>25</v>
      </c>
      <c r="E1045" s="64" t="s">
        <v>19</v>
      </c>
    </row>
    <row r="1046" spans="1:5" ht="17.25" customHeight="1" x14ac:dyDescent="0.25">
      <c r="A1046" s="63">
        <v>44255.989201388889</v>
      </c>
      <c r="B1046" s="64" t="s">
        <v>36</v>
      </c>
      <c r="C1046" s="48">
        <v>500</v>
      </c>
      <c r="D1046" s="60" t="s">
        <v>25</v>
      </c>
      <c r="E1046" s="64" t="s">
        <v>19</v>
      </c>
    </row>
    <row r="1047" spans="1:5" ht="15.75" customHeight="1" x14ac:dyDescent="0.25">
      <c r="A1047" s="49"/>
      <c r="B1047" s="54"/>
      <c r="C1047" s="48"/>
      <c r="D1047" s="57"/>
      <c r="E1047" s="54"/>
    </row>
    <row r="1048" spans="1:5" ht="17.25" customHeight="1" x14ac:dyDescent="0.25">
      <c r="A1048" s="49"/>
      <c r="B1048" s="41"/>
      <c r="C1048" s="48"/>
      <c r="D1048" s="50"/>
      <c r="E1048" s="51"/>
    </row>
    <row r="1049" spans="1:5" ht="17.25" customHeight="1" x14ac:dyDescent="0.25">
      <c r="A1049" s="1"/>
      <c r="B1049" s="41" t="s">
        <v>18</v>
      </c>
      <c r="C1049" s="22">
        <v>1824050</v>
      </c>
      <c r="D1049" s="26"/>
      <c r="E1049" s="39"/>
    </row>
    <row r="1050" spans="1:5" ht="17.25" customHeight="1" x14ac:dyDescent="0.25">
      <c r="A1050" s="1"/>
      <c r="B1050" s="41" t="s">
        <v>23</v>
      </c>
      <c r="C1050" s="22">
        <v>28902</v>
      </c>
      <c r="D1050" s="26"/>
      <c r="E1050" s="32"/>
    </row>
    <row r="1051" spans="1:5" ht="17.25" customHeight="1" x14ac:dyDescent="0.25">
      <c r="A1051" s="52"/>
      <c r="B1051" s="41" t="s">
        <v>984</v>
      </c>
      <c r="C1051" s="53">
        <v>15520</v>
      </c>
      <c r="D1051" s="50"/>
      <c r="E1051" s="58"/>
    </row>
    <row r="1052" spans="1:5" ht="17.25" customHeight="1" x14ac:dyDescent="0.25">
      <c r="A1052" s="52"/>
      <c r="B1052" s="41" t="s">
        <v>339</v>
      </c>
      <c r="C1052" s="53">
        <f>29+254+499+174+488+234+234+58+205+655+4938+2319+205+546+820+909+1586+526+419+849+312+831+283+303+488+557+1368+557</f>
        <v>20646</v>
      </c>
      <c r="D1052" s="50"/>
      <c r="E1052" s="58"/>
    </row>
    <row r="1053" spans="1:5" ht="17.25" customHeight="1" x14ac:dyDescent="0.25">
      <c r="A1053" s="1"/>
      <c r="B1053" s="41" t="s">
        <v>21</v>
      </c>
      <c r="C1053" s="22">
        <f>1425.5+468+3431.6+4770+6682+1902+465.5+946+1424</f>
        <v>21514.6</v>
      </c>
      <c r="D1053" s="26"/>
      <c r="E1053" s="32"/>
    </row>
    <row r="1054" spans="1:5" ht="17.25" customHeight="1" x14ac:dyDescent="0.25">
      <c r="A1054" s="1"/>
      <c r="B1054" s="41" t="s">
        <v>22</v>
      </c>
      <c r="C1054" s="22">
        <f>972+486+68.04+486+5734.8</f>
        <v>7746.84</v>
      </c>
      <c r="D1054" s="26"/>
      <c r="E1054" s="32"/>
    </row>
    <row r="1055" spans="1:5" ht="17.25" customHeight="1" x14ac:dyDescent="0.25">
      <c r="A1055" s="1"/>
      <c r="B1055" s="41" t="s">
        <v>281</v>
      </c>
      <c r="C1055" s="22">
        <f>200+900+500+2730+250+3800+50</f>
        <v>8430</v>
      </c>
      <c r="D1055" s="26"/>
      <c r="E1055" s="32"/>
    </row>
    <row r="1056" spans="1:5" ht="17.25" customHeight="1" x14ac:dyDescent="0.25">
      <c r="A1056" s="1"/>
      <c r="B1056" s="42" t="s">
        <v>8</v>
      </c>
      <c r="C1056" s="22">
        <f>2009.25+5188.1+2649.55+2181.39</f>
        <v>12028.29</v>
      </c>
      <c r="D1056" s="26"/>
      <c r="E1056" s="32"/>
    </row>
    <row r="1057" spans="1:5" ht="17.25" customHeight="1" x14ac:dyDescent="0.25">
      <c r="A1057" s="1"/>
      <c r="B1057" s="42" t="s">
        <v>13</v>
      </c>
      <c r="C1057" s="22">
        <v>57450</v>
      </c>
      <c r="D1057" s="26"/>
      <c r="E1057" s="32"/>
    </row>
    <row r="1058" spans="1:5" ht="17.25" customHeight="1" x14ac:dyDescent="0.25">
      <c r="A1058" s="1"/>
      <c r="B1058" s="42" t="s">
        <v>14</v>
      </c>
      <c r="C1058" s="22">
        <f>100+150+23000+1000+100+600+1100+4100+1000+50+3462+1500+100+1300+6750+300+150+350+500+700+2192.8</f>
        <v>48504.800000000003</v>
      </c>
      <c r="D1058" s="26"/>
      <c r="E1058" s="32"/>
    </row>
    <row r="1059" spans="1:5" ht="17.25" customHeight="1" x14ac:dyDescent="0.25">
      <c r="A1059" s="1"/>
      <c r="B1059" s="42" t="s">
        <v>15</v>
      </c>
      <c r="C1059" s="22">
        <f>10+20+235+10+10+20+20+50+10+10+44+30+10+20+90+30+10+10+20+30+50</f>
        <v>739</v>
      </c>
      <c r="D1059" s="26"/>
      <c r="E1059" s="32"/>
    </row>
    <row r="1060" spans="1:5" ht="17.25" customHeight="1" x14ac:dyDescent="0.25">
      <c r="A1060" s="46"/>
      <c r="B1060" s="42" t="s">
        <v>9</v>
      </c>
      <c r="C1060" s="22">
        <v>128378.73</v>
      </c>
      <c r="D1060" s="26"/>
      <c r="E1060" s="32"/>
    </row>
    <row r="1061" spans="1:5" ht="17.25" customHeight="1" x14ac:dyDescent="0.25">
      <c r="A1061" s="17"/>
      <c r="B1061" s="43" t="s">
        <v>3</v>
      </c>
      <c r="C1061" s="23">
        <f>SUM(C1:C1058)-C1060-C1059</f>
        <v>7991666.7999999989</v>
      </c>
      <c r="D1061" s="27"/>
      <c r="E1061" s="33"/>
    </row>
    <row r="1062" spans="1:5" ht="17.25" customHeight="1" x14ac:dyDescent="0.25">
      <c r="A1062" s="45"/>
    </row>
    <row r="1063" spans="1:5" ht="17.25" customHeight="1" x14ac:dyDescent="0.25">
      <c r="A1063" s="45"/>
    </row>
    <row r="1064" spans="1:5" ht="17.25" customHeight="1" x14ac:dyDescent="0.25">
      <c r="A1064" s="45"/>
    </row>
    <row r="1065" spans="1:5" ht="17.25" customHeight="1" x14ac:dyDescent="0.25">
      <c r="A1065" s="45"/>
    </row>
    <row r="1066" spans="1:5" ht="17.25" customHeight="1" x14ac:dyDescent="0.25">
      <c r="A1066" s="45"/>
    </row>
    <row r="1067" spans="1:5" ht="17.25" customHeight="1" x14ac:dyDescent="0.25">
      <c r="A1067" s="45"/>
    </row>
    <row r="1068" spans="1:5" ht="17.25" customHeight="1" x14ac:dyDescent="0.25">
      <c r="A1068" s="45"/>
    </row>
    <row r="1069" spans="1:5" ht="17.25" customHeight="1" x14ac:dyDescent="0.25">
      <c r="A1069" s="45"/>
    </row>
    <row r="1070" spans="1:5" ht="17.25" customHeight="1" x14ac:dyDescent="0.25">
      <c r="A1070" s="45"/>
    </row>
    <row r="1071" spans="1:5" ht="17.25" customHeight="1" x14ac:dyDescent="0.25">
      <c r="A1071" s="45"/>
    </row>
    <row r="1072" spans="1:5" ht="17.25" customHeight="1" x14ac:dyDescent="0.25">
      <c r="A1072" s="45"/>
    </row>
    <row r="1073" spans="1:7" ht="17.25" customHeight="1" x14ac:dyDescent="0.25">
      <c r="A1073" s="45"/>
    </row>
    <row r="1074" spans="1:7" ht="17.25" customHeight="1" x14ac:dyDescent="0.25">
      <c r="A1074" s="45"/>
    </row>
    <row r="1075" spans="1:7" ht="17.25" customHeight="1" x14ac:dyDescent="0.25">
      <c r="A1075" s="45"/>
    </row>
    <row r="1076" spans="1:7" ht="17.25" customHeight="1" x14ac:dyDescent="0.25">
      <c r="A1076" s="45"/>
    </row>
    <row r="1077" spans="1:7" ht="17.25" customHeight="1" x14ac:dyDescent="0.25">
      <c r="A1077" s="45"/>
    </row>
    <row r="1078" spans="1:7" ht="17.25" customHeight="1" x14ac:dyDescent="0.25">
      <c r="A1078" s="45"/>
    </row>
    <row r="1079" spans="1:7" x14ac:dyDescent="0.25">
      <c r="A1079" s="45"/>
    </row>
    <row r="1080" spans="1:7" x14ac:dyDescent="0.25">
      <c r="A1080" s="45"/>
      <c r="G1080" s="19"/>
    </row>
    <row r="1081" spans="1:7" ht="14.25" customHeight="1" x14ac:dyDescent="0.25">
      <c r="A1081" s="45"/>
    </row>
    <row r="1082" spans="1:7" ht="17.25" customHeight="1" x14ac:dyDescent="0.25">
      <c r="A1082" s="45"/>
    </row>
    <row r="1083" spans="1:7" x14ac:dyDescent="0.25">
      <c r="A1083" s="45"/>
    </row>
    <row r="1084" spans="1:7" x14ac:dyDescent="0.25">
      <c r="A1084" s="45"/>
    </row>
    <row r="1085" spans="1:7" x14ac:dyDescent="0.25">
      <c r="A1085" s="45"/>
    </row>
    <row r="1086" spans="1:7" x14ac:dyDescent="0.25">
      <c r="A1086" s="45"/>
    </row>
    <row r="1087" spans="1:7" x14ac:dyDescent="0.25">
      <c r="A1087" s="45"/>
    </row>
    <row r="1088" spans="1:7" x14ac:dyDescent="0.25">
      <c r="A1088" s="45"/>
    </row>
    <row r="1089" spans="1:1" x14ac:dyDescent="0.25">
      <c r="A1089" s="45"/>
    </row>
    <row r="1090" spans="1:1" x14ac:dyDescent="0.25">
      <c r="A1090" s="45"/>
    </row>
    <row r="1091" spans="1:1" x14ac:dyDescent="0.25">
      <c r="A1091" s="45"/>
    </row>
    <row r="1092" spans="1:1" x14ac:dyDescent="0.25">
      <c r="A1092" s="45"/>
    </row>
    <row r="1093" spans="1:1" x14ac:dyDescent="0.25">
      <c r="A1093" s="45"/>
    </row>
    <row r="1094" spans="1:1" x14ac:dyDescent="0.25">
      <c r="A1094" s="45"/>
    </row>
    <row r="1095" spans="1:1" x14ac:dyDescent="0.25">
      <c r="A1095" s="45"/>
    </row>
    <row r="1096" spans="1:1" x14ac:dyDescent="0.25">
      <c r="A1096" s="45"/>
    </row>
    <row r="1097" spans="1:1" x14ac:dyDescent="0.25">
      <c r="A1097" s="45"/>
    </row>
    <row r="1098" spans="1:1" x14ac:dyDescent="0.25">
      <c r="A1098" s="45"/>
    </row>
    <row r="1099" spans="1:1" x14ac:dyDescent="0.25">
      <c r="A1099" s="45"/>
    </row>
    <row r="1100" spans="1:1" x14ac:dyDescent="0.25">
      <c r="A1100" s="45"/>
    </row>
    <row r="1101" spans="1:1" x14ac:dyDescent="0.25">
      <c r="A1101" s="45"/>
    </row>
    <row r="1102" spans="1:1" x14ac:dyDescent="0.25">
      <c r="A1102" s="45"/>
    </row>
    <row r="1103" spans="1:1" x14ac:dyDescent="0.25">
      <c r="A1103" s="45"/>
    </row>
    <row r="1104" spans="1:1" x14ac:dyDescent="0.25">
      <c r="A1104" s="45"/>
    </row>
    <row r="1105" spans="1:2" x14ac:dyDescent="0.25">
      <c r="A1105" s="45"/>
    </row>
    <row r="1106" spans="1:2" x14ac:dyDescent="0.25">
      <c r="A1106" s="45"/>
    </row>
    <row r="1107" spans="1:2" x14ac:dyDescent="0.25">
      <c r="A1107" s="45"/>
      <c r="B1107" s="55"/>
    </row>
    <row r="1108" spans="1:2" x14ac:dyDescent="0.25">
      <c r="A1108" s="45"/>
      <c r="B1108" s="55"/>
    </row>
    <row r="1109" spans="1:2" x14ac:dyDescent="0.25">
      <c r="A1109" s="45"/>
      <c r="B1109" s="55"/>
    </row>
    <row r="1110" spans="1:2" x14ac:dyDescent="0.25">
      <c r="A1110" s="45"/>
      <c r="B1110" s="55"/>
    </row>
    <row r="1111" spans="1:2" x14ac:dyDescent="0.25">
      <c r="A1111" s="45"/>
      <c r="B1111" s="55"/>
    </row>
    <row r="1112" spans="1:2" x14ac:dyDescent="0.25">
      <c r="A1112" s="45"/>
      <c r="B1112" s="55"/>
    </row>
    <row r="1113" spans="1:2" x14ac:dyDescent="0.25">
      <c r="A1113" s="45"/>
      <c r="B1113" s="55"/>
    </row>
    <row r="1114" spans="1:2" x14ac:dyDescent="0.25">
      <c r="A1114" s="45"/>
      <c r="B1114" s="55"/>
    </row>
    <row r="1115" spans="1:2" x14ac:dyDescent="0.25">
      <c r="A1115" s="45"/>
      <c r="B1115" s="55"/>
    </row>
    <row r="1116" spans="1:2" x14ac:dyDescent="0.25">
      <c r="A1116" s="45"/>
      <c r="B1116" s="55"/>
    </row>
    <row r="1117" spans="1:2" x14ac:dyDescent="0.25">
      <c r="A1117" s="45"/>
      <c r="B1117" s="55"/>
    </row>
    <row r="1118" spans="1:2" x14ac:dyDescent="0.25">
      <c r="A1118" s="45"/>
      <c r="B1118" s="55"/>
    </row>
    <row r="1119" spans="1:2" x14ac:dyDescent="0.25">
      <c r="A1119" s="45"/>
      <c r="B1119" s="55"/>
    </row>
    <row r="1120" spans="1:2" x14ac:dyDescent="0.25">
      <c r="A1120" s="45"/>
      <c r="B1120" s="55"/>
    </row>
    <row r="1121" spans="1:2" x14ac:dyDescent="0.25">
      <c r="A1121" s="45"/>
      <c r="B1121" s="55"/>
    </row>
    <row r="1122" spans="1:2" x14ac:dyDescent="0.25">
      <c r="A1122" s="45"/>
      <c r="B1122" s="55"/>
    </row>
    <row r="1123" spans="1:2" x14ac:dyDescent="0.25">
      <c r="A1123" s="45"/>
      <c r="B1123" s="55"/>
    </row>
    <row r="1124" spans="1:2" x14ac:dyDescent="0.25">
      <c r="A1124" s="45"/>
      <c r="B1124" s="55"/>
    </row>
    <row r="1125" spans="1:2" x14ac:dyDescent="0.25">
      <c r="A1125" s="45"/>
      <c r="B1125" s="55"/>
    </row>
    <row r="1126" spans="1:2" x14ac:dyDescent="0.25">
      <c r="A1126" s="45"/>
      <c r="B1126" s="55"/>
    </row>
    <row r="1127" spans="1:2" x14ac:dyDescent="0.25">
      <c r="A1127" s="45"/>
      <c r="B1127" s="55"/>
    </row>
    <row r="1128" spans="1:2" x14ac:dyDescent="0.25">
      <c r="A1128" s="45"/>
      <c r="B1128" s="55"/>
    </row>
    <row r="1129" spans="1:2" x14ac:dyDescent="0.25">
      <c r="A1129" s="45"/>
      <c r="B1129" s="55"/>
    </row>
    <row r="1130" spans="1:2" x14ac:dyDescent="0.25">
      <c r="A1130" s="45"/>
      <c r="B1130" s="55"/>
    </row>
    <row r="1131" spans="1:2" x14ac:dyDescent="0.25">
      <c r="A1131" s="45"/>
      <c r="B1131" s="55"/>
    </row>
    <row r="1132" spans="1:2" x14ac:dyDescent="0.25">
      <c r="A1132" s="45"/>
      <c r="B1132" s="55"/>
    </row>
    <row r="1133" spans="1:2" x14ac:dyDescent="0.25">
      <c r="A1133" s="45"/>
      <c r="B1133" s="55"/>
    </row>
    <row r="1134" spans="1:2" x14ac:dyDescent="0.25">
      <c r="A1134" s="45"/>
      <c r="B1134" s="55"/>
    </row>
    <row r="1135" spans="1:2" x14ac:dyDescent="0.25">
      <c r="A1135" s="45"/>
      <c r="B1135" s="55"/>
    </row>
    <row r="1136" spans="1:2" x14ac:dyDescent="0.25">
      <c r="A1136" s="45"/>
      <c r="B1136" s="55"/>
    </row>
    <row r="1137" spans="1:2" x14ac:dyDescent="0.25">
      <c r="A1137" s="45"/>
      <c r="B1137" s="55"/>
    </row>
    <row r="1138" spans="1:2" x14ac:dyDescent="0.25">
      <c r="A1138" s="45"/>
      <c r="B1138" s="55"/>
    </row>
    <row r="1139" spans="1:2" x14ac:dyDescent="0.25">
      <c r="A1139" s="45"/>
      <c r="B1139" s="55"/>
    </row>
    <row r="1140" spans="1:2" x14ac:dyDescent="0.25">
      <c r="A1140" s="45"/>
      <c r="B1140" s="55"/>
    </row>
    <row r="1141" spans="1:2" x14ac:dyDescent="0.25">
      <c r="A1141" s="45"/>
      <c r="B1141" s="55"/>
    </row>
    <row r="1142" spans="1:2" x14ac:dyDescent="0.25">
      <c r="A1142" s="45"/>
      <c r="B1142" s="55"/>
    </row>
    <row r="1143" spans="1:2" x14ac:dyDescent="0.25">
      <c r="A1143" s="45"/>
      <c r="B1143" s="55"/>
    </row>
    <row r="1144" spans="1:2" x14ac:dyDescent="0.25">
      <c r="A1144" s="45"/>
      <c r="B1144" s="55"/>
    </row>
    <row r="1145" spans="1:2" x14ac:dyDescent="0.25">
      <c r="A1145" s="45"/>
      <c r="B1145" s="55"/>
    </row>
    <row r="1146" spans="1:2" x14ac:dyDescent="0.25">
      <c r="A1146" s="45"/>
      <c r="B1146" s="55"/>
    </row>
    <row r="1147" spans="1:2" x14ac:dyDescent="0.25">
      <c r="A1147" s="45"/>
      <c r="B1147" s="55"/>
    </row>
    <row r="1148" spans="1:2" x14ac:dyDescent="0.25">
      <c r="A1148" s="45"/>
      <c r="B1148" s="55"/>
    </row>
    <row r="1149" spans="1:2" x14ac:dyDescent="0.25">
      <c r="A1149" s="45"/>
      <c r="B1149" s="55"/>
    </row>
    <row r="1150" spans="1:2" x14ac:dyDescent="0.25">
      <c r="A1150" s="45"/>
      <c r="B1150" s="55"/>
    </row>
    <row r="1151" spans="1:2" x14ac:dyDescent="0.25">
      <c r="A1151" s="45"/>
      <c r="B1151" s="55"/>
    </row>
    <row r="1152" spans="1:2" x14ac:dyDescent="0.25">
      <c r="A1152" s="45"/>
      <c r="B1152" s="55"/>
    </row>
    <row r="1153" spans="1:2" x14ac:dyDescent="0.25">
      <c r="A1153" s="45"/>
      <c r="B1153" s="55"/>
    </row>
    <row r="1154" spans="1:2" x14ac:dyDescent="0.25">
      <c r="A1154" s="45"/>
      <c r="B1154" s="55"/>
    </row>
    <row r="1155" spans="1:2" x14ac:dyDescent="0.25">
      <c r="A1155" s="45"/>
      <c r="B1155" s="55"/>
    </row>
    <row r="1156" spans="1:2" x14ac:dyDescent="0.25">
      <c r="A1156" s="45"/>
      <c r="B1156" s="55"/>
    </row>
    <row r="1157" spans="1:2" x14ac:dyDescent="0.25">
      <c r="A1157" s="45"/>
      <c r="B1157" s="55"/>
    </row>
    <row r="1158" spans="1:2" x14ac:dyDescent="0.25">
      <c r="A1158" s="45"/>
      <c r="B1158" s="55"/>
    </row>
    <row r="1159" spans="1:2" x14ac:dyDescent="0.25">
      <c r="A1159" s="45"/>
      <c r="B1159" s="55"/>
    </row>
    <row r="1160" spans="1:2" x14ac:dyDescent="0.25">
      <c r="A1160" s="45"/>
      <c r="B1160" s="55"/>
    </row>
    <row r="1161" spans="1:2" x14ac:dyDescent="0.25">
      <c r="A1161" s="45"/>
      <c r="B1161" s="55"/>
    </row>
    <row r="1162" spans="1:2" x14ac:dyDescent="0.25">
      <c r="A1162" s="45"/>
      <c r="B1162" s="55"/>
    </row>
    <row r="1163" spans="1:2" x14ac:dyDescent="0.25">
      <c r="A1163" s="45"/>
      <c r="B1163" s="55"/>
    </row>
    <row r="1164" spans="1:2" x14ac:dyDescent="0.25">
      <c r="A1164" s="45"/>
      <c r="B1164" s="55"/>
    </row>
    <row r="1165" spans="1:2" x14ac:dyDescent="0.25">
      <c r="A1165" s="45"/>
      <c r="B1165" s="55"/>
    </row>
    <row r="1166" spans="1:2" x14ac:dyDescent="0.25">
      <c r="A1166" s="45"/>
      <c r="B1166" s="55"/>
    </row>
    <row r="1167" spans="1:2" x14ac:dyDescent="0.25">
      <c r="A1167" s="45"/>
      <c r="B1167" s="55"/>
    </row>
    <row r="1168" spans="1:2" x14ac:dyDescent="0.25">
      <c r="A1168" s="45"/>
      <c r="B1168" s="55"/>
    </row>
    <row r="1169" spans="1:2" x14ac:dyDescent="0.25">
      <c r="A1169" s="45"/>
      <c r="B1169" s="55"/>
    </row>
    <row r="1170" spans="1:2" x14ac:dyDescent="0.25">
      <c r="A1170" s="45"/>
      <c r="B1170" s="55"/>
    </row>
    <row r="1171" spans="1:2" x14ac:dyDescent="0.25">
      <c r="A1171" s="45"/>
      <c r="B1171" s="55"/>
    </row>
    <row r="1172" spans="1:2" x14ac:dyDescent="0.25">
      <c r="A1172" s="45"/>
      <c r="B1172" s="55"/>
    </row>
    <row r="1173" spans="1:2" x14ac:dyDescent="0.25">
      <c r="A1173" s="45"/>
      <c r="B1173" s="55"/>
    </row>
    <row r="1174" spans="1:2" x14ac:dyDescent="0.25">
      <c r="A1174" s="45"/>
      <c r="B1174" s="55"/>
    </row>
    <row r="1175" spans="1:2" x14ac:dyDescent="0.25">
      <c r="A1175" s="45"/>
      <c r="B1175" s="55"/>
    </row>
    <row r="1176" spans="1:2" x14ac:dyDescent="0.25">
      <c r="A1176" s="45"/>
      <c r="B1176" s="55"/>
    </row>
    <row r="1177" spans="1:2" x14ac:dyDescent="0.25">
      <c r="A1177" s="45"/>
      <c r="B1177" s="55"/>
    </row>
    <row r="1178" spans="1:2" x14ac:dyDescent="0.25">
      <c r="A1178" s="45"/>
      <c r="B1178" s="55"/>
    </row>
    <row r="1179" spans="1:2" x14ac:dyDescent="0.25">
      <c r="A1179" s="45"/>
      <c r="B1179" s="55"/>
    </row>
    <row r="1180" spans="1:2" x14ac:dyDescent="0.25">
      <c r="A1180" s="45"/>
      <c r="B1180" s="55"/>
    </row>
    <row r="1181" spans="1:2" x14ac:dyDescent="0.25">
      <c r="A1181" s="45"/>
      <c r="B1181" s="55"/>
    </row>
    <row r="1182" spans="1:2" x14ac:dyDescent="0.25">
      <c r="A1182" s="45"/>
      <c r="B1182" s="55"/>
    </row>
    <row r="1183" spans="1:2" x14ac:dyDescent="0.25">
      <c r="A1183" s="45"/>
      <c r="B1183" s="55"/>
    </row>
    <row r="1184" spans="1:2" x14ac:dyDescent="0.25">
      <c r="A1184" s="45"/>
      <c r="B1184" s="55"/>
    </row>
    <row r="1185" spans="1:2" x14ac:dyDescent="0.25">
      <c r="A1185" s="45"/>
      <c r="B1185" s="55"/>
    </row>
    <row r="1186" spans="1:2" x14ac:dyDescent="0.25">
      <c r="A1186" s="45"/>
      <c r="B1186" s="55"/>
    </row>
    <row r="1187" spans="1:2" x14ac:dyDescent="0.25">
      <c r="A1187" s="45"/>
      <c r="B1187" s="55"/>
    </row>
    <row r="1188" spans="1:2" x14ac:dyDescent="0.25">
      <c r="A1188" s="45"/>
      <c r="B1188" s="55"/>
    </row>
    <row r="1189" spans="1:2" x14ac:dyDescent="0.25">
      <c r="A1189" s="45"/>
      <c r="B1189" s="55"/>
    </row>
    <row r="1190" spans="1:2" x14ac:dyDescent="0.25">
      <c r="A1190" s="45"/>
      <c r="B1190" s="55"/>
    </row>
    <row r="1191" spans="1:2" x14ac:dyDescent="0.25">
      <c r="A1191" s="45"/>
      <c r="B1191" s="55"/>
    </row>
    <row r="1192" spans="1:2" x14ac:dyDescent="0.25">
      <c r="A1192" s="45"/>
      <c r="B1192" s="55"/>
    </row>
    <row r="1193" spans="1:2" x14ac:dyDescent="0.25">
      <c r="A1193" s="45"/>
      <c r="B1193" s="55"/>
    </row>
    <row r="1194" spans="1:2" x14ac:dyDescent="0.25">
      <c r="A1194" s="45"/>
      <c r="B1194" s="55"/>
    </row>
    <row r="1195" spans="1:2" x14ac:dyDescent="0.25">
      <c r="A1195" s="45"/>
      <c r="B1195" s="55"/>
    </row>
    <row r="1196" spans="1:2" x14ac:dyDescent="0.25">
      <c r="A1196" s="45"/>
      <c r="B1196" s="55"/>
    </row>
    <row r="1197" spans="1:2" x14ac:dyDescent="0.25">
      <c r="A1197" s="45"/>
      <c r="B1197" s="55"/>
    </row>
    <row r="1198" spans="1:2" x14ac:dyDescent="0.25">
      <c r="A1198" s="45"/>
      <c r="B1198" s="55"/>
    </row>
    <row r="1199" spans="1:2" x14ac:dyDescent="0.25">
      <c r="A1199" s="45"/>
      <c r="B1199" s="55"/>
    </row>
    <row r="1200" spans="1:2" x14ac:dyDescent="0.25">
      <c r="A1200" s="45"/>
      <c r="B1200" s="55"/>
    </row>
    <row r="1201" spans="1:2" x14ac:dyDescent="0.25">
      <c r="A1201" s="45"/>
      <c r="B1201" s="55"/>
    </row>
    <row r="1202" spans="1:2" x14ac:dyDescent="0.25">
      <c r="A1202" s="45"/>
      <c r="B1202" s="55"/>
    </row>
    <row r="1203" spans="1:2" x14ac:dyDescent="0.25">
      <c r="A1203" s="45"/>
      <c r="B1203" s="55"/>
    </row>
    <row r="1204" spans="1:2" x14ac:dyDescent="0.25">
      <c r="A1204" s="45"/>
      <c r="B1204" s="55"/>
    </row>
    <row r="1205" spans="1:2" x14ac:dyDescent="0.25">
      <c r="A1205" s="45"/>
      <c r="B1205" s="55"/>
    </row>
    <row r="1206" spans="1:2" x14ac:dyDescent="0.25">
      <c r="A1206" s="45"/>
      <c r="B1206" s="55"/>
    </row>
    <row r="1207" spans="1:2" x14ac:dyDescent="0.25">
      <c r="A1207" s="45"/>
      <c r="B1207" s="55"/>
    </row>
    <row r="1208" spans="1:2" x14ac:dyDescent="0.25">
      <c r="A1208" s="45"/>
      <c r="B1208" s="55"/>
    </row>
    <row r="1209" spans="1:2" x14ac:dyDescent="0.25">
      <c r="A1209" s="45"/>
      <c r="B1209" s="55"/>
    </row>
    <row r="1210" spans="1:2" x14ac:dyDescent="0.25">
      <c r="A1210" s="45"/>
      <c r="B1210" s="55"/>
    </row>
    <row r="1211" spans="1:2" x14ac:dyDescent="0.25">
      <c r="A1211" s="45"/>
      <c r="B1211" s="55"/>
    </row>
    <row r="1212" spans="1:2" x14ac:dyDescent="0.25">
      <c r="A1212" s="45"/>
      <c r="B1212" s="55"/>
    </row>
    <row r="1213" spans="1:2" x14ac:dyDescent="0.25">
      <c r="A1213" s="45"/>
      <c r="B1213" s="55"/>
    </row>
    <row r="1214" spans="1:2" x14ac:dyDescent="0.25">
      <c r="A1214" s="45"/>
      <c r="B1214" s="55"/>
    </row>
    <row r="1215" spans="1:2" x14ac:dyDescent="0.25">
      <c r="A1215" s="45"/>
      <c r="B1215" s="55"/>
    </row>
    <row r="1216" spans="1:2" x14ac:dyDescent="0.25">
      <c r="A1216" s="45"/>
      <c r="B1216" s="55"/>
    </row>
    <row r="1217" spans="1:2" x14ac:dyDescent="0.25">
      <c r="A1217" s="45"/>
      <c r="B1217" s="55"/>
    </row>
    <row r="1218" spans="1:2" x14ac:dyDescent="0.25">
      <c r="A1218" s="45"/>
      <c r="B1218" s="55"/>
    </row>
    <row r="1219" spans="1:2" x14ac:dyDescent="0.25">
      <c r="A1219" s="45"/>
      <c r="B1219" s="55"/>
    </row>
    <row r="1220" spans="1:2" x14ac:dyDescent="0.25">
      <c r="A1220" s="45"/>
      <c r="B1220" s="55"/>
    </row>
    <row r="1221" spans="1:2" x14ac:dyDescent="0.25">
      <c r="A1221" s="45"/>
      <c r="B1221" s="55"/>
    </row>
    <row r="1222" spans="1:2" x14ac:dyDescent="0.25">
      <c r="A1222" s="45"/>
      <c r="B1222" s="55"/>
    </row>
    <row r="1223" spans="1:2" x14ac:dyDescent="0.25">
      <c r="A1223" s="45"/>
      <c r="B1223" s="55"/>
    </row>
    <row r="1224" spans="1:2" x14ac:dyDescent="0.25">
      <c r="A1224" s="45"/>
      <c r="B1224" s="55"/>
    </row>
    <row r="1225" spans="1:2" x14ac:dyDescent="0.25">
      <c r="A1225" s="45"/>
      <c r="B1225" s="55"/>
    </row>
    <row r="1226" spans="1:2" x14ac:dyDescent="0.25">
      <c r="A1226" s="45"/>
      <c r="B1226" s="55"/>
    </row>
    <row r="1227" spans="1:2" x14ac:dyDescent="0.25">
      <c r="A1227" s="45"/>
      <c r="B1227" s="55"/>
    </row>
    <row r="1228" spans="1:2" x14ac:dyDescent="0.25">
      <c r="A1228" s="45"/>
      <c r="B1228" s="55"/>
    </row>
    <row r="1229" spans="1:2" x14ac:dyDescent="0.25">
      <c r="A1229" s="45"/>
      <c r="B1229" s="55"/>
    </row>
    <row r="1230" spans="1:2" x14ac:dyDescent="0.25">
      <c r="A1230" s="45"/>
      <c r="B1230" s="55"/>
    </row>
    <row r="1231" spans="1:2" x14ac:dyDescent="0.25">
      <c r="A1231" s="45"/>
      <c r="B1231" s="55"/>
    </row>
    <row r="1232" spans="1:2" x14ac:dyDescent="0.25">
      <c r="A1232" s="45"/>
      <c r="B1232" s="55"/>
    </row>
    <row r="1233" spans="1:2" x14ac:dyDescent="0.25">
      <c r="A1233" s="45"/>
      <c r="B1233" s="55"/>
    </row>
    <row r="1234" spans="1:2" x14ac:dyDescent="0.25">
      <c r="A1234" s="45"/>
      <c r="B1234" s="55"/>
    </row>
    <row r="1235" spans="1:2" x14ac:dyDescent="0.25">
      <c r="A1235" s="45"/>
      <c r="B1235" s="55"/>
    </row>
    <row r="1236" spans="1:2" x14ac:dyDescent="0.25">
      <c r="A1236" s="45"/>
      <c r="B1236" s="55"/>
    </row>
    <row r="1237" spans="1:2" x14ac:dyDescent="0.25">
      <c r="A1237" s="45"/>
      <c r="B1237" s="55"/>
    </row>
    <row r="1238" spans="1:2" x14ac:dyDescent="0.25">
      <c r="A1238" s="45"/>
      <c r="B1238" s="55"/>
    </row>
    <row r="1239" spans="1:2" x14ac:dyDescent="0.25">
      <c r="A1239" s="45"/>
      <c r="B1239" s="55"/>
    </row>
    <row r="1240" spans="1:2" x14ac:dyDescent="0.25">
      <c r="A1240" s="45"/>
      <c r="B1240" s="55"/>
    </row>
    <row r="1241" spans="1:2" x14ac:dyDescent="0.25">
      <c r="A1241" s="45"/>
      <c r="B1241" s="55"/>
    </row>
    <row r="1242" spans="1:2" x14ac:dyDescent="0.25">
      <c r="A1242" s="45"/>
      <c r="B1242" s="55"/>
    </row>
    <row r="1243" spans="1:2" x14ac:dyDescent="0.25">
      <c r="A1243" s="45"/>
      <c r="B1243" s="55"/>
    </row>
    <row r="1244" spans="1:2" x14ac:dyDescent="0.25">
      <c r="A1244" s="45"/>
      <c r="B1244" s="55"/>
    </row>
    <row r="1245" spans="1:2" x14ac:dyDescent="0.25">
      <c r="A1245" s="45"/>
      <c r="B1245" s="55"/>
    </row>
    <row r="1246" spans="1:2" x14ac:dyDescent="0.25">
      <c r="A1246" s="45"/>
      <c r="B1246" s="55"/>
    </row>
    <row r="1247" spans="1:2" x14ac:dyDescent="0.25">
      <c r="A1247" s="45"/>
      <c r="B1247" s="55"/>
    </row>
    <row r="1248" spans="1:2" x14ac:dyDescent="0.25">
      <c r="A1248" s="45"/>
      <c r="B1248" s="55"/>
    </row>
    <row r="1249" spans="1:2" x14ac:dyDescent="0.25">
      <c r="A1249" s="45"/>
      <c r="B1249" s="55"/>
    </row>
    <row r="1250" spans="1:2" x14ac:dyDescent="0.25">
      <c r="A1250" s="45"/>
      <c r="B1250" s="55"/>
    </row>
    <row r="1251" spans="1:2" x14ac:dyDescent="0.25">
      <c r="A1251" s="45"/>
      <c r="B1251" s="55"/>
    </row>
    <row r="1252" spans="1:2" x14ac:dyDescent="0.25">
      <c r="A1252" s="45"/>
      <c r="B1252" s="55"/>
    </row>
    <row r="1253" spans="1:2" x14ac:dyDescent="0.25">
      <c r="A1253" s="45"/>
      <c r="B1253" s="55"/>
    </row>
    <row r="1254" spans="1:2" x14ac:dyDescent="0.25">
      <c r="A1254" s="45"/>
      <c r="B1254" s="55"/>
    </row>
    <row r="1255" spans="1:2" x14ac:dyDescent="0.25">
      <c r="A1255" s="45"/>
      <c r="B1255" s="55"/>
    </row>
    <row r="1256" spans="1:2" x14ac:dyDescent="0.25">
      <c r="A1256" s="45"/>
      <c r="B1256" s="55"/>
    </row>
    <row r="1257" spans="1:2" x14ac:dyDescent="0.25">
      <c r="A1257" s="45"/>
      <c r="B1257" s="55"/>
    </row>
    <row r="1258" spans="1:2" x14ac:dyDescent="0.25">
      <c r="A1258" s="45"/>
      <c r="B1258" s="55"/>
    </row>
    <row r="1259" spans="1:2" x14ac:dyDescent="0.25">
      <c r="A1259" s="45"/>
      <c r="B1259" s="55"/>
    </row>
    <row r="1260" spans="1:2" x14ac:dyDescent="0.25">
      <c r="A1260" s="45"/>
      <c r="B1260" s="55"/>
    </row>
    <row r="1261" spans="1:2" x14ac:dyDescent="0.25">
      <c r="A1261" s="45"/>
      <c r="B1261" s="55"/>
    </row>
    <row r="1262" spans="1:2" x14ac:dyDescent="0.25">
      <c r="A1262" s="45"/>
      <c r="B1262" s="55"/>
    </row>
    <row r="1263" spans="1:2" x14ac:dyDescent="0.25">
      <c r="A1263" s="45"/>
      <c r="B1263" s="55"/>
    </row>
    <row r="1264" spans="1:2" x14ac:dyDescent="0.25">
      <c r="A1264" s="45"/>
      <c r="B1264" s="55"/>
    </row>
    <row r="1265" spans="1:2" x14ac:dyDescent="0.25">
      <c r="A1265" s="45"/>
      <c r="B1265" s="55"/>
    </row>
    <row r="1266" spans="1:2" x14ac:dyDescent="0.25">
      <c r="A1266" s="45"/>
      <c r="B1266" s="55"/>
    </row>
    <row r="1267" spans="1:2" x14ac:dyDescent="0.25">
      <c r="A1267" s="45"/>
      <c r="B1267" s="55"/>
    </row>
    <row r="1268" spans="1:2" x14ac:dyDescent="0.25">
      <c r="A1268" s="45"/>
      <c r="B1268" s="55"/>
    </row>
    <row r="1269" spans="1:2" x14ac:dyDescent="0.25">
      <c r="A1269" s="45"/>
      <c r="B1269" s="55"/>
    </row>
    <row r="1270" spans="1:2" x14ac:dyDescent="0.25">
      <c r="A1270" s="45"/>
      <c r="B1270" s="55"/>
    </row>
    <row r="1271" spans="1:2" x14ac:dyDescent="0.25">
      <c r="A1271" s="45"/>
      <c r="B1271" s="55"/>
    </row>
    <row r="1272" spans="1:2" x14ac:dyDescent="0.25">
      <c r="A1272" s="45"/>
      <c r="B1272" s="55"/>
    </row>
    <row r="1273" spans="1:2" x14ac:dyDescent="0.25">
      <c r="A1273" s="45"/>
      <c r="B1273" s="55"/>
    </row>
    <row r="1274" spans="1:2" x14ac:dyDescent="0.25">
      <c r="A1274" s="45"/>
      <c r="B1274" s="55"/>
    </row>
    <row r="1275" spans="1:2" x14ac:dyDescent="0.25">
      <c r="A1275" s="45"/>
      <c r="B1275" s="55"/>
    </row>
    <row r="1276" spans="1:2" x14ac:dyDescent="0.25">
      <c r="A1276" s="45"/>
      <c r="B1276" s="55"/>
    </row>
    <row r="1277" spans="1:2" x14ac:dyDescent="0.25">
      <c r="A1277" s="45"/>
      <c r="B1277" s="55"/>
    </row>
    <row r="1278" spans="1:2" x14ac:dyDescent="0.25">
      <c r="A1278" s="45"/>
      <c r="B1278" s="55"/>
    </row>
    <row r="1279" spans="1:2" x14ac:dyDescent="0.25">
      <c r="A1279" s="45"/>
      <c r="B1279" s="55"/>
    </row>
    <row r="1280" spans="1:2" x14ac:dyDescent="0.25">
      <c r="A1280" s="45"/>
      <c r="B1280" s="55"/>
    </row>
    <row r="1281" spans="1:2" x14ac:dyDescent="0.25">
      <c r="A1281" s="45"/>
      <c r="B1281" s="55"/>
    </row>
    <row r="1282" spans="1:2" x14ac:dyDescent="0.25">
      <c r="A1282" s="45"/>
      <c r="B1282" s="55"/>
    </row>
    <row r="1283" spans="1:2" x14ac:dyDescent="0.25">
      <c r="A1283" s="45"/>
      <c r="B1283" s="55"/>
    </row>
    <row r="1284" spans="1:2" x14ac:dyDescent="0.25">
      <c r="A1284" s="45"/>
      <c r="B1284" s="55"/>
    </row>
    <row r="1285" spans="1:2" x14ac:dyDescent="0.25">
      <c r="A1285" s="45"/>
      <c r="B1285" s="55"/>
    </row>
    <row r="1286" spans="1:2" x14ac:dyDescent="0.25">
      <c r="A1286" s="45"/>
      <c r="B1286" s="55"/>
    </row>
    <row r="1287" spans="1:2" x14ac:dyDescent="0.25">
      <c r="A1287" s="45"/>
      <c r="B1287" s="55"/>
    </row>
    <row r="1288" spans="1:2" x14ac:dyDescent="0.25">
      <c r="A1288" s="45"/>
      <c r="B1288" s="55"/>
    </row>
    <row r="1289" spans="1:2" x14ac:dyDescent="0.25">
      <c r="A1289" s="45"/>
      <c r="B1289" s="55"/>
    </row>
    <row r="1290" spans="1:2" x14ac:dyDescent="0.25">
      <c r="A1290" s="45"/>
      <c r="B1290" s="55"/>
    </row>
    <row r="1291" spans="1:2" x14ac:dyDescent="0.25">
      <c r="A1291" s="45"/>
      <c r="B1291" s="55"/>
    </row>
    <row r="1292" spans="1:2" x14ac:dyDescent="0.25">
      <c r="A1292" s="45"/>
      <c r="B1292" s="55"/>
    </row>
    <row r="1293" spans="1:2" x14ac:dyDescent="0.25">
      <c r="A1293" s="45"/>
      <c r="B1293" s="55"/>
    </row>
    <row r="1294" spans="1:2" x14ac:dyDescent="0.25">
      <c r="A1294" s="45"/>
      <c r="B1294" s="55"/>
    </row>
    <row r="1295" spans="1:2" x14ac:dyDescent="0.25">
      <c r="A1295" s="45"/>
      <c r="B1295" s="55"/>
    </row>
    <row r="1296" spans="1:2" x14ac:dyDescent="0.25">
      <c r="A1296" s="45"/>
      <c r="B1296" s="55"/>
    </row>
    <row r="1297" spans="1:2" x14ac:dyDescent="0.25">
      <c r="A1297" s="45"/>
      <c r="B1297" s="55"/>
    </row>
    <row r="1298" spans="1:2" x14ac:dyDescent="0.25">
      <c r="A1298" s="45"/>
      <c r="B1298" s="55"/>
    </row>
    <row r="1299" spans="1:2" x14ac:dyDescent="0.25">
      <c r="A1299" s="45"/>
      <c r="B1299" s="55"/>
    </row>
    <row r="1300" spans="1:2" x14ac:dyDescent="0.25">
      <c r="A1300" s="45"/>
      <c r="B1300" s="55"/>
    </row>
    <row r="1301" spans="1:2" x14ac:dyDescent="0.25">
      <c r="A1301" s="45"/>
      <c r="B1301" s="55"/>
    </row>
    <row r="1302" spans="1:2" x14ac:dyDescent="0.25">
      <c r="A1302" s="45"/>
      <c r="B1302" s="55"/>
    </row>
    <row r="1303" spans="1:2" x14ac:dyDescent="0.25">
      <c r="A1303" s="45"/>
      <c r="B1303" s="55"/>
    </row>
    <row r="1304" spans="1:2" x14ac:dyDescent="0.25">
      <c r="A1304" s="45"/>
      <c r="B1304" s="55"/>
    </row>
    <row r="1305" spans="1:2" x14ac:dyDescent="0.25">
      <c r="A1305" s="45"/>
      <c r="B1305" s="55"/>
    </row>
    <row r="1306" spans="1:2" x14ac:dyDescent="0.25">
      <c r="A1306" s="45"/>
      <c r="B1306" s="55"/>
    </row>
    <row r="1307" spans="1:2" x14ac:dyDescent="0.25">
      <c r="A1307" s="45"/>
      <c r="B1307" s="55"/>
    </row>
    <row r="1308" spans="1:2" x14ac:dyDescent="0.25">
      <c r="A1308" s="45"/>
      <c r="B1308" s="55"/>
    </row>
    <row r="1309" spans="1:2" x14ac:dyDescent="0.25">
      <c r="A1309" s="45"/>
      <c r="B1309" s="55"/>
    </row>
    <row r="1310" spans="1:2" x14ac:dyDescent="0.25">
      <c r="A1310" s="45"/>
      <c r="B1310" s="55"/>
    </row>
    <row r="1311" spans="1:2" x14ac:dyDescent="0.25">
      <c r="A1311" s="45"/>
      <c r="B1311" s="55"/>
    </row>
    <row r="1312" spans="1:2" x14ac:dyDescent="0.25">
      <c r="A1312" s="45"/>
      <c r="B1312" s="55"/>
    </row>
    <row r="1313" spans="1:2" x14ac:dyDescent="0.25">
      <c r="A1313" s="45"/>
      <c r="B1313" s="55"/>
    </row>
    <row r="1314" spans="1:2" x14ac:dyDescent="0.25">
      <c r="A1314" s="45"/>
      <c r="B1314" s="55"/>
    </row>
    <row r="1315" spans="1:2" x14ac:dyDescent="0.25">
      <c r="A1315" s="45"/>
      <c r="B1315" s="55"/>
    </row>
    <row r="1316" spans="1:2" x14ac:dyDescent="0.25">
      <c r="A1316" s="45"/>
      <c r="B1316" s="55"/>
    </row>
    <row r="1317" spans="1:2" x14ac:dyDescent="0.25">
      <c r="A1317" s="45"/>
      <c r="B1317" s="55"/>
    </row>
    <row r="1318" spans="1:2" x14ac:dyDescent="0.25">
      <c r="A1318" s="45"/>
      <c r="B1318" s="55"/>
    </row>
    <row r="1319" spans="1:2" x14ac:dyDescent="0.25">
      <c r="A1319" s="45"/>
      <c r="B1319" s="55"/>
    </row>
    <row r="1320" spans="1:2" x14ac:dyDescent="0.25">
      <c r="A1320" s="45"/>
      <c r="B1320" s="55"/>
    </row>
    <row r="1321" spans="1:2" x14ac:dyDescent="0.25">
      <c r="A1321" s="45"/>
      <c r="B1321" s="55"/>
    </row>
    <row r="1322" spans="1:2" x14ac:dyDescent="0.25">
      <c r="A1322" s="45"/>
      <c r="B1322" s="55"/>
    </row>
    <row r="1323" spans="1:2" x14ac:dyDescent="0.25">
      <c r="A1323" s="45"/>
      <c r="B1323" s="55"/>
    </row>
    <row r="1324" spans="1:2" x14ac:dyDescent="0.25">
      <c r="A1324" s="45"/>
      <c r="B1324" s="55"/>
    </row>
    <row r="1325" spans="1:2" x14ac:dyDescent="0.25">
      <c r="A1325" s="45"/>
      <c r="B1325" s="55"/>
    </row>
    <row r="1326" spans="1:2" x14ac:dyDescent="0.25">
      <c r="A1326" s="45"/>
      <c r="B1326" s="55"/>
    </row>
    <row r="1327" spans="1:2" x14ac:dyDescent="0.25">
      <c r="A1327" s="45"/>
      <c r="B1327" s="55"/>
    </row>
    <row r="1328" spans="1:2" x14ac:dyDescent="0.25">
      <c r="A1328" s="45"/>
      <c r="B1328" s="55"/>
    </row>
    <row r="1329" spans="1:2" x14ac:dyDescent="0.25">
      <c r="A1329" s="45"/>
      <c r="B1329" s="55"/>
    </row>
    <row r="1330" spans="1:2" x14ac:dyDescent="0.25">
      <c r="A1330" s="45"/>
      <c r="B1330" s="55"/>
    </row>
    <row r="1331" spans="1:2" x14ac:dyDescent="0.25">
      <c r="A1331" s="45"/>
      <c r="B1331" s="55"/>
    </row>
    <row r="1332" spans="1:2" x14ac:dyDescent="0.25">
      <c r="A1332" s="45"/>
      <c r="B1332" s="55"/>
    </row>
    <row r="1333" spans="1:2" x14ac:dyDescent="0.25">
      <c r="A1333" s="45"/>
      <c r="B1333" s="55"/>
    </row>
    <row r="1334" spans="1:2" x14ac:dyDescent="0.25">
      <c r="A1334" s="45"/>
      <c r="B1334" s="55"/>
    </row>
    <row r="1335" spans="1:2" x14ac:dyDescent="0.25">
      <c r="A1335" s="45"/>
      <c r="B1335" s="55"/>
    </row>
    <row r="1336" spans="1:2" x14ac:dyDescent="0.25">
      <c r="A1336" s="45"/>
      <c r="B1336" s="55"/>
    </row>
    <row r="1337" spans="1:2" x14ac:dyDescent="0.25">
      <c r="A1337" s="45"/>
      <c r="B1337" s="55"/>
    </row>
    <row r="1338" spans="1:2" x14ac:dyDescent="0.25">
      <c r="A1338" s="45"/>
      <c r="B1338" s="55"/>
    </row>
    <row r="1339" spans="1:2" x14ac:dyDescent="0.25">
      <c r="A1339" s="45"/>
      <c r="B1339" s="55"/>
    </row>
    <row r="1340" spans="1:2" x14ac:dyDescent="0.25">
      <c r="A1340" s="45"/>
      <c r="B1340" s="55"/>
    </row>
    <row r="1341" spans="1:2" x14ac:dyDescent="0.25">
      <c r="A1341" s="45"/>
      <c r="B1341" s="55"/>
    </row>
    <row r="1342" spans="1:2" x14ac:dyDescent="0.25">
      <c r="A1342" s="45"/>
      <c r="B1342" s="55"/>
    </row>
    <row r="1343" spans="1:2" x14ac:dyDescent="0.25">
      <c r="A1343" s="45"/>
      <c r="B1343" s="55"/>
    </row>
    <row r="1344" spans="1:2" x14ac:dyDescent="0.25">
      <c r="A1344" s="45"/>
      <c r="B1344" s="55"/>
    </row>
    <row r="1345" spans="1:2" x14ac:dyDescent="0.25">
      <c r="A1345" s="45"/>
      <c r="B1345" s="55"/>
    </row>
    <row r="1346" spans="1:2" x14ac:dyDescent="0.25">
      <c r="A1346" s="45"/>
      <c r="B1346" s="55"/>
    </row>
    <row r="1347" spans="1:2" x14ac:dyDescent="0.25">
      <c r="A1347" s="45"/>
      <c r="B1347" s="55"/>
    </row>
    <row r="1348" spans="1:2" x14ac:dyDescent="0.25">
      <c r="A1348" s="45"/>
      <c r="B1348" s="55"/>
    </row>
    <row r="1349" spans="1:2" x14ac:dyDescent="0.25">
      <c r="A1349" s="45"/>
      <c r="B1349" s="55"/>
    </row>
    <row r="1350" spans="1:2" x14ac:dyDescent="0.25">
      <c r="A1350" s="45"/>
      <c r="B1350" s="55"/>
    </row>
    <row r="1351" spans="1:2" x14ac:dyDescent="0.25">
      <c r="A1351" s="45"/>
      <c r="B1351" s="55"/>
    </row>
    <row r="1352" spans="1:2" x14ac:dyDescent="0.25">
      <c r="A1352" s="45"/>
      <c r="B1352" s="55"/>
    </row>
    <row r="1353" spans="1:2" x14ac:dyDescent="0.25">
      <c r="A1353" s="45"/>
      <c r="B1353" s="55"/>
    </row>
    <row r="1354" spans="1:2" x14ac:dyDescent="0.25">
      <c r="A1354" s="45"/>
      <c r="B1354" s="55"/>
    </row>
    <row r="1355" spans="1:2" x14ac:dyDescent="0.25">
      <c r="A1355" s="45"/>
      <c r="B1355" s="55"/>
    </row>
    <row r="1356" spans="1:2" x14ac:dyDescent="0.25">
      <c r="A1356" s="45"/>
      <c r="B1356" s="55"/>
    </row>
    <row r="1357" spans="1:2" x14ac:dyDescent="0.25">
      <c r="A1357" s="45"/>
      <c r="B1357" s="55"/>
    </row>
    <row r="1358" spans="1:2" x14ac:dyDescent="0.25">
      <c r="A1358" s="45"/>
      <c r="B1358" s="55"/>
    </row>
    <row r="1359" spans="1:2" x14ac:dyDescent="0.25">
      <c r="A1359" s="45"/>
      <c r="B1359" s="55"/>
    </row>
    <row r="1360" spans="1:2" x14ac:dyDescent="0.25">
      <c r="A1360" s="45"/>
      <c r="B1360" s="55"/>
    </row>
    <row r="1361" spans="1:2" x14ac:dyDescent="0.25">
      <c r="A1361" s="45"/>
      <c r="B1361" s="55"/>
    </row>
    <row r="1362" spans="1:2" x14ac:dyDescent="0.25">
      <c r="A1362" s="45"/>
      <c r="B1362" s="55"/>
    </row>
    <row r="1363" spans="1:2" x14ac:dyDescent="0.25">
      <c r="A1363" s="45"/>
      <c r="B1363" s="55"/>
    </row>
    <row r="1364" spans="1:2" x14ac:dyDescent="0.25">
      <c r="A1364" s="45"/>
      <c r="B1364" s="55"/>
    </row>
    <row r="1365" spans="1:2" x14ac:dyDescent="0.25">
      <c r="A1365" s="45"/>
      <c r="B1365" s="55"/>
    </row>
    <row r="1366" spans="1:2" x14ac:dyDescent="0.25">
      <c r="A1366" s="45"/>
      <c r="B1366" s="55"/>
    </row>
    <row r="1367" spans="1:2" x14ac:dyDescent="0.25">
      <c r="A1367" s="45"/>
      <c r="B1367" s="55"/>
    </row>
    <row r="1368" spans="1:2" x14ac:dyDescent="0.25">
      <c r="A1368" s="45"/>
      <c r="B1368" s="55"/>
    </row>
    <row r="1369" spans="1:2" x14ac:dyDescent="0.25">
      <c r="A1369" s="45"/>
      <c r="B1369" s="55"/>
    </row>
    <row r="1370" spans="1:2" x14ac:dyDescent="0.25">
      <c r="A1370" s="45"/>
      <c r="B1370" s="55"/>
    </row>
    <row r="1371" spans="1:2" x14ac:dyDescent="0.25">
      <c r="A1371" s="45"/>
      <c r="B1371" s="55"/>
    </row>
    <row r="1372" spans="1:2" x14ac:dyDescent="0.25">
      <c r="A1372" s="45"/>
      <c r="B1372" s="55"/>
    </row>
    <row r="1373" spans="1:2" x14ac:dyDescent="0.25">
      <c r="A1373" s="45"/>
      <c r="B1373" s="55"/>
    </row>
    <row r="1374" spans="1:2" x14ac:dyDescent="0.25">
      <c r="A1374" s="45"/>
      <c r="B1374" s="55"/>
    </row>
    <row r="1375" spans="1:2" x14ac:dyDescent="0.25">
      <c r="A1375" s="45"/>
      <c r="B1375" s="55"/>
    </row>
    <row r="1376" spans="1:2" x14ac:dyDescent="0.25">
      <c r="A1376" s="45"/>
      <c r="B1376" s="55"/>
    </row>
    <row r="1377" spans="1:2" x14ac:dyDescent="0.25">
      <c r="A1377" s="45"/>
      <c r="B1377" s="55"/>
    </row>
    <row r="1378" spans="1:2" x14ac:dyDescent="0.25">
      <c r="A1378" s="45"/>
      <c r="B1378" s="55"/>
    </row>
    <row r="1379" spans="1:2" x14ac:dyDescent="0.25">
      <c r="A1379" s="45"/>
      <c r="B1379" s="55"/>
    </row>
    <row r="1380" spans="1:2" x14ac:dyDescent="0.25">
      <c r="A1380" s="45"/>
      <c r="B1380" s="55"/>
    </row>
    <row r="1381" spans="1:2" x14ac:dyDescent="0.25">
      <c r="A1381" s="45"/>
      <c r="B1381" s="55"/>
    </row>
    <row r="1382" spans="1:2" x14ac:dyDescent="0.25">
      <c r="A1382" s="45"/>
      <c r="B1382" s="55"/>
    </row>
    <row r="1383" spans="1:2" x14ac:dyDescent="0.25">
      <c r="A1383" s="45"/>
      <c r="B1383" s="55"/>
    </row>
    <row r="1384" spans="1:2" x14ac:dyDescent="0.25">
      <c r="A1384" s="45"/>
      <c r="B1384" s="55"/>
    </row>
    <row r="1385" spans="1:2" x14ac:dyDescent="0.25">
      <c r="A1385" s="45"/>
      <c r="B1385" s="55"/>
    </row>
    <row r="1386" spans="1:2" x14ac:dyDescent="0.25">
      <c r="A1386" s="45"/>
      <c r="B1386" s="55"/>
    </row>
    <row r="1387" spans="1:2" x14ac:dyDescent="0.25">
      <c r="A1387" s="45"/>
      <c r="B1387" s="55"/>
    </row>
    <row r="1388" spans="1:2" x14ac:dyDescent="0.25">
      <c r="A1388" s="45"/>
      <c r="B1388" s="55"/>
    </row>
    <row r="1389" spans="1:2" x14ac:dyDescent="0.25">
      <c r="A1389" s="45"/>
      <c r="B1389" s="55"/>
    </row>
    <row r="1390" spans="1:2" x14ac:dyDescent="0.25">
      <c r="A1390" s="45"/>
      <c r="B1390" s="55"/>
    </row>
    <row r="1391" spans="1:2" x14ac:dyDescent="0.25">
      <c r="A1391" s="45"/>
      <c r="B1391" s="55"/>
    </row>
    <row r="1392" spans="1:2" x14ac:dyDescent="0.25">
      <c r="A1392" s="45"/>
      <c r="B1392" s="55"/>
    </row>
    <row r="1393" spans="1:2" x14ac:dyDescent="0.25">
      <c r="A1393" s="45"/>
      <c r="B1393" s="55"/>
    </row>
    <row r="1394" spans="1:2" x14ac:dyDescent="0.25">
      <c r="A1394" s="45"/>
      <c r="B1394" s="55"/>
    </row>
    <row r="1395" spans="1:2" x14ac:dyDescent="0.25">
      <c r="A1395" s="45"/>
      <c r="B1395" s="55"/>
    </row>
    <row r="1396" spans="1:2" x14ac:dyDescent="0.25">
      <c r="A1396" s="45"/>
      <c r="B1396" s="55"/>
    </row>
    <row r="1397" spans="1:2" x14ac:dyDescent="0.25">
      <c r="A1397" s="45"/>
      <c r="B1397" s="55"/>
    </row>
    <row r="1398" spans="1:2" x14ac:dyDescent="0.25">
      <c r="A1398" s="45"/>
      <c r="B1398" s="55"/>
    </row>
    <row r="1399" spans="1:2" x14ac:dyDescent="0.25">
      <c r="A1399" s="45"/>
      <c r="B1399" s="55"/>
    </row>
    <row r="1400" spans="1:2" x14ac:dyDescent="0.25">
      <c r="A1400" s="45"/>
      <c r="B1400" s="55"/>
    </row>
    <row r="1401" spans="1:2" x14ac:dyDescent="0.25">
      <c r="A1401" s="45"/>
      <c r="B1401" s="55"/>
    </row>
    <row r="1402" spans="1:2" x14ac:dyDescent="0.25">
      <c r="A1402" s="45"/>
      <c r="B1402" s="55"/>
    </row>
    <row r="1403" spans="1:2" x14ac:dyDescent="0.25">
      <c r="A1403" s="45"/>
      <c r="B1403" s="55"/>
    </row>
    <row r="1404" spans="1:2" x14ac:dyDescent="0.25">
      <c r="A1404" s="45"/>
      <c r="B1404" s="55"/>
    </row>
    <row r="1405" spans="1:2" x14ac:dyDescent="0.25">
      <c r="A1405" s="45"/>
      <c r="B1405" s="55"/>
    </row>
    <row r="1406" spans="1:2" x14ac:dyDescent="0.25">
      <c r="A1406" s="45"/>
      <c r="B1406" s="55"/>
    </row>
    <row r="1407" spans="1:2" x14ac:dyDescent="0.25">
      <c r="A1407" s="45"/>
      <c r="B1407" s="55"/>
    </row>
    <row r="1408" spans="1:2" x14ac:dyDescent="0.25">
      <c r="A1408" s="45"/>
      <c r="B1408" s="55"/>
    </row>
    <row r="1409" spans="1:2" x14ac:dyDescent="0.25">
      <c r="A1409" s="45"/>
      <c r="B1409" s="55"/>
    </row>
    <row r="1410" spans="1:2" x14ac:dyDescent="0.25">
      <c r="A1410" s="45"/>
      <c r="B1410" s="55"/>
    </row>
    <row r="1411" spans="1:2" x14ac:dyDescent="0.25">
      <c r="A1411" s="45"/>
      <c r="B1411" s="55"/>
    </row>
    <row r="1412" spans="1:2" x14ac:dyDescent="0.25">
      <c r="A1412" s="45"/>
      <c r="B1412" s="55"/>
    </row>
    <row r="1413" spans="1:2" x14ac:dyDescent="0.25">
      <c r="A1413" s="45"/>
      <c r="B1413" s="55"/>
    </row>
    <row r="1414" spans="1:2" x14ac:dyDescent="0.25">
      <c r="A1414" s="45"/>
      <c r="B1414" s="55"/>
    </row>
    <row r="1415" spans="1:2" x14ac:dyDescent="0.25">
      <c r="A1415" s="45"/>
      <c r="B1415" s="55"/>
    </row>
    <row r="1416" spans="1:2" x14ac:dyDescent="0.25">
      <c r="A1416" s="45"/>
      <c r="B1416" s="55"/>
    </row>
    <row r="1417" spans="1:2" x14ac:dyDescent="0.25">
      <c r="A1417" s="45"/>
      <c r="B1417" s="55"/>
    </row>
    <row r="1418" spans="1:2" x14ac:dyDescent="0.25">
      <c r="A1418" s="45"/>
      <c r="B1418" s="55"/>
    </row>
    <row r="1419" spans="1:2" x14ac:dyDescent="0.25">
      <c r="A1419" s="45"/>
      <c r="B1419" s="55"/>
    </row>
    <row r="1420" spans="1:2" x14ac:dyDescent="0.25">
      <c r="A1420" s="45"/>
      <c r="B1420" s="55"/>
    </row>
    <row r="1421" spans="1:2" x14ac:dyDescent="0.25">
      <c r="A1421" s="45"/>
      <c r="B1421" s="55"/>
    </row>
    <row r="1422" spans="1:2" x14ac:dyDescent="0.25">
      <c r="A1422" s="45"/>
      <c r="B1422" s="55"/>
    </row>
    <row r="1423" spans="1:2" x14ac:dyDescent="0.25">
      <c r="A1423" s="45"/>
      <c r="B1423" s="55"/>
    </row>
    <row r="1424" spans="1:2" x14ac:dyDescent="0.25">
      <c r="A1424" s="45"/>
      <c r="B1424" s="55"/>
    </row>
    <row r="1425" spans="1:2" x14ac:dyDescent="0.25">
      <c r="A1425" s="45"/>
      <c r="B1425" s="55"/>
    </row>
    <row r="1426" spans="1:2" x14ac:dyDescent="0.25">
      <c r="A1426" s="45"/>
      <c r="B1426" s="55"/>
    </row>
    <row r="1427" spans="1:2" x14ac:dyDescent="0.25">
      <c r="A1427" s="45"/>
      <c r="B1427" s="55"/>
    </row>
    <row r="1428" spans="1:2" x14ac:dyDescent="0.25">
      <c r="A1428" s="45"/>
      <c r="B1428" s="55"/>
    </row>
    <row r="1429" spans="1:2" x14ac:dyDescent="0.25">
      <c r="A1429" s="45"/>
      <c r="B1429" s="55"/>
    </row>
    <row r="1430" spans="1:2" x14ac:dyDescent="0.25">
      <c r="A1430" s="45"/>
      <c r="B1430" s="55"/>
    </row>
    <row r="1431" spans="1:2" x14ac:dyDescent="0.25">
      <c r="A1431" s="45"/>
      <c r="B1431" s="55"/>
    </row>
    <row r="1432" spans="1:2" x14ac:dyDescent="0.25">
      <c r="A1432" s="45"/>
      <c r="B1432" s="55"/>
    </row>
    <row r="1433" spans="1:2" x14ac:dyDescent="0.25">
      <c r="A1433" s="45"/>
      <c r="B1433" s="55"/>
    </row>
    <row r="1434" spans="1:2" x14ac:dyDescent="0.25">
      <c r="A1434" s="45"/>
      <c r="B1434" s="55"/>
    </row>
    <row r="1435" spans="1:2" x14ac:dyDescent="0.25">
      <c r="A1435" s="45"/>
      <c r="B1435" s="55"/>
    </row>
    <row r="1436" spans="1:2" x14ac:dyDescent="0.25">
      <c r="A1436" s="45"/>
      <c r="B1436" s="55"/>
    </row>
    <row r="1437" spans="1:2" x14ac:dyDescent="0.25">
      <c r="A1437" s="45"/>
      <c r="B1437" s="55"/>
    </row>
    <row r="1438" spans="1:2" x14ac:dyDescent="0.25">
      <c r="A1438" s="45"/>
      <c r="B1438" s="55"/>
    </row>
    <row r="1439" spans="1:2" x14ac:dyDescent="0.25">
      <c r="A1439" s="45"/>
      <c r="B1439" s="55"/>
    </row>
    <row r="1440" spans="1:2" x14ac:dyDescent="0.25">
      <c r="A1440" s="45"/>
      <c r="B1440" s="55"/>
    </row>
    <row r="1441" spans="1:2" x14ac:dyDescent="0.25">
      <c r="A1441" s="45"/>
      <c r="B1441" s="55"/>
    </row>
    <row r="1442" spans="1:2" x14ac:dyDescent="0.25">
      <c r="A1442" s="45"/>
      <c r="B1442" s="55"/>
    </row>
    <row r="1443" spans="1:2" x14ac:dyDescent="0.25">
      <c r="A1443" s="45"/>
      <c r="B1443" s="55"/>
    </row>
    <row r="1444" spans="1:2" x14ac:dyDescent="0.25">
      <c r="A1444" s="45"/>
      <c r="B1444" s="55"/>
    </row>
    <row r="1445" spans="1:2" x14ac:dyDescent="0.25">
      <c r="A1445" s="45"/>
      <c r="B1445" s="55"/>
    </row>
    <row r="1446" spans="1:2" x14ac:dyDescent="0.25">
      <c r="A1446" s="45"/>
      <c r="B1446" s="55"/>
    </row>
    <row r="1447" spans="1:2" x14ac:dyDescent="0.25">
      <c r="A1447" s="45"/>
      <c r="B1447" s="55"/>
    </row>
    <row r="1448" spans="1:2" x14ac:dyDescent="0.25">
      <c r="A1448" s="45"/>
      <c r="B1448" s="55"/>
    </row>
    <row r="1449" spans="1:2" x14ac:dyDescent="0.25">
      <c r="A1449" s="45"/>
      <c r="B1449" s="55"/>
    </row>
    <row r="1450" spans="1:2" x14ac:dyDescent="0.25">
      <c r="A1450" s="45"/>
      <c r="B1450" s="55"/>
    </row>
    <row r="1451" spans="1:2" x14ac:dyDescent="0.25">
      <c r="A1451" s="45"/>
      <c r="B1451" s="55"/>
    </row>
    <row r="1452" spans="1:2" x14ac:dyDescent="0.25">
      <c r="A1452" s="45"/>
      <c r="B1452" s="55"/>
    </row>
    <row r="1453" spans="1:2" x14ac:dyDescent="0.25">
      <c r="A1453" s="45"/>
      <c r="B1453" s="55"/>
    </row>
    <row r="1454" spans="1:2" x14ac:dyDescent="0.25">
      <c r="A1454" s="45"/>
      <c r="B1454" s="55"/>
    </row>
    <row r="1455" spans="1:2" x14ac:dyDescent="0.25">
      <c r="A1455" s="45"/>
      <c r="B1455" s="55"/>
    </row>
    <row r="1456" spans="1:2" x14ac:dyDescent="0.25">
      <c r="A1456" s="45"/>
      <c r="B1456" s="55"/>
    </row>
    <row r="1457" spans="1:2" x14ac:dyDescent="0.25">
      <c r="A1457" s="45"/>
      <c r="B1457" s="55"/>
    </row>
    <row r="1458" spans="1:2" x14ac:dyDescent="0.25">
      <c r="A1458" s="45"/>
      <c r="B1458" s="55"/>
    </row>
    <row r="1459" spans="1:2" x14ac:dyDescent="0.25">
      <c r="A1459" s="45"/>
      <c r="B1459" s="55"/>
    </row>
    <row r="1460" spans="1:2" x14ac:dyDescent="0.25">
      <c r="A1460" s="45"/>
      <c r="B1460" s="55"/>
    </row>
    <row r="1461" spans="1:2" x14ac:dyDescent="0.25">
      <c r="A1461" s="45"/>
      <c r="B1461" s="55"/>
    </row>
    <row r="1462" spans="1:2" x14ac:dyDescent="0.25">
      <c r="A1462" s="45"/>
      <c r="B1462" s="55"/>
    </row>
    <row r="1463" spans="1:2" x14ac:dyDescent="0.25">
      <c r="A1463" s="45"/>
      <c r="B1463" s="55"/>
    </row>
    <row r="1464" spans="1:2" x14ac:dyDescent="0.25">
      <c r="A1464" s="45"/>
      <c r="B1464" s="55"/>
    </row>
    <row r="1465" spans="1:2" x14ac:dyDescent="0.25">
      <c r="A1465" s="45"/>
      <c r="B1465" s="55"/>
    </row>
    <row r="1466" spans="1:2" x14ac:dyDescent="0.25">
      <c r="A1466" s="45"/>
      <c r="B1466" s="55"/>
    </row>
    <row r="1467" spans="1:2" x14ac:dyDescent="0.25">
      <c r="A1467" s="45"/>
      <c r="B1467" s="55"/>
    </row>
    <row r="1468" spans="1:2" x14ac:dyDescent="0.25">
      <c r="A1468" s="45"/>
      <c r="B1468" s="55"/>
    </row>
    <row r="1469" spans="1:2" x14ac:dyDescent="0.25">
      <c r="A1469" s="45"/>
      <c r="B1469" s="55"/>
    </row>
    <row r="1470" spans="1:2" x14ac:dyDescent="0.25">
      <c r="A1470" s="45"/>
      <c r="B1470" s="55"/>
    </row>
    <row r="1471" spans="1:2" x14ac:dyDescent="0.25">
      <c r="A1471" s="45"/>
      <c r="B1471" s="55"/>
    </row>
    <row r="1472" spans="1:2" x14ac:dyDescent="0.25">
      <c r="A1472" s="45"/>
      <c r="B1472" s="55"/>
    </row>
    <row r="1473" spans="1:2" x14ac:dyDescent="0.25">
      <c r="A1473" s="45"/>
      <c r="B1473" s="55"/>
    </row>
    <row r="1474" spans="1:2" x14ac:dyDescent="0.25">
      <c r="A1474" s="45"/>
      <c r="B1474" s="55"/>
    </row>
    <row r="1475" spans="1:2" x14ac:dyDescent="0.25">
      <c r="A1475" s="45"/>
      <c r="B1475" s="55"/>
    </row>
    <row r="1476" spans="1:2" x14ac:dyDescent="0.25">
      <c r="A1476" s="45"/>
      <c r="B1476" s="55"/>
    </row>
    <row r="1477" spans="1:2" x14ac:dyDescent="0.25">
      <c r="A1477" s="45"/>
      <c r="B1477" s="55"/>
    </row>
    <row r="1478" spans="1:2" x14ac:dyDescent="0.25">
      <c r="A1478" s="45"/>
      <c r="B1478" s="55"/>
    </row>
    <row r="1479" spans="1:2" x14ac:dyDescent="0.25">
      <c r="A1479" s="45"/>
      <c r="B1479" s="55"/>
    </row>
    <row r="1480" spans="1:2" x14ac:dyDescent="0.25">
      <c r="A1480" s="45"/>
      <c r="B1480" s="55"/>
    </row>
    <row r="1481" spans="1:2" x14ac:dyDescent="0.25">
      <c r="A1481" s="45"/>
      <c r="B1481" s="55"/>
    </row>
    <row r="1482" spans="1:2" x14ac:dyDescent="0.25">
      <c r="A1482" s="45"/>
      <c r="B1482" s="55"/>
    </row>
    <row r="1483" spans="1:2" x14ac:dyDescent="0.25">
      <c r="A1483" s="45"/>
      <c r="B1483" s="55"/>
    </row>
    <row r="1484" spans="1:2" x14ac:dyDescent="0.25">
      <c r="A1484" s="45"/>
      <c r="B1484" s="55"/>
    </row>
    <row r="1485" spans="1:2" x14ac:dyDescent="0.25">
      <c r="A1485" s="45"/>
      <c r="B1485" s="55"/>
    </row>
    <row r="1486" spans="1:2" x14ac:dyDescent="0.25">
      <c r="A1486" s="45"/>
      <c r="B1486" s="55"/>
    </row>
    <row r="1487" spans="1:2" x14ac:dyDescent="0.25">
      <c r="A1487" s="45"/>
      <c r="B1487" s="55"/>
    </row>
    <row r="1488" spans="1:2" x14ac:dyDescent="0.25">
      <c r="A1488" s="45"/>
      <c r="B1488" s="55"/>
    </row>
    <row r="1489" spans="1:2" x14ac:dyDescent="0.25">
      <c r="A1489" s="45"/>
      <c r="B1489" s="55"/>
    </row>
    <row r="1490" spans="1:2" x14ac:dyDescent="0.25">
      <c r="A1490" s="45"/>
      <c r="B1490" s="55"/>
    </row>
    <row r="1491" spans="1:2" x14ac:dyDescent="0.25">
      <c r="A1491" s="45"/>
      <c r="B1491" s="55"/>
    </row>
    <row r="1492" spans="1:2" x14ac:dyDescent="0.25">
      <c r="A1492" s="45"/>
      <c r="B1492" s="55"/>
    </row>
    <row r="1493" spans="1:2" x14ac:dyDescent="0.25">
      <c r="A1493" s="45"/>
      <c r="B1493" s="55"/>
    </row>
    <row r="1494" spans="1:2" x14ac:dyDescent="0.25">
      <c r="A1494" s="45"/>
      <c r="B1494" s="55"/>
    </row>
    <row r="1495" spans="1:2" x14ac:dyDescent="0.25">
      <c r="A1495" s="45"/>
      <c r="B1495" s="55"/>
    </row>
    <row r="1496" spans="1:2" x14ac:dyDescent="0.25">
      <c r="A1496" s="45"/>
      <c r="B1496" s="55"/>
    </row>
    <row r="1497" spans="1:2" x14ac:dyDescent="0.25">
      <c r="A1497" s="45"/>
      <c r="B1497" s="55"/>
    </row>
    <row r="1498" spans="1:2" x14ac:dyDescent="0.25">
      <c r="A1498" s="45"/>
      <c r="B1498" s="55"/>
    </row>
    <row r="1499" spans="1:2" x14ac:dyDescent="0.25">
      <c r="A1499" s="45"/>
      <c r="B1499" s="55"/>
    </row>
    <row r="1500" spans="1:2" x14ac:dyDescent="0.25">
      <c r="A1500" s="45"/>
      <c r="B1500" s="55"/>
    </row>
    <row r="1501" spans="1:2" x14ac:dyDescent="0.25">
      <c r="A1501" s="45"/>
      <c r="B1501" s="55"/>
    </row>
    <row r="1502" spans="1:2" x14ac:dyDescent="0.25">
      <c r="A1502" s="45"/>
      <c r="B1502" s="55"/>
    </row>
    <row r="1503" spans="1:2" x14ac:dyDescent="0.25">
      <c r="A1503" s="45"/>
      <c r="B1503" s="55"/>
    </row>
    <row r="1504" spans="1:2" x14ac:dyDescent="0.25">
      <c r="A1504" s="45"/>
      <c r="B1504" s="55"/>
    </row>
    <row r="1505" spans="1:2" x14ac:dyDescent="0.25">
      <c r="A1505" s="45"/>
      <c r="B1505" s="55"/>
    </row>
    <row r="1506" spans="1:2" x14ac:dyDescent="0.25">
      <c r="A1506" s="45"/>
      <c r="B1506" s="55"/>
    </row>
    <row r="1507" spans="1:2" x14ac:dyDescent="0.25">
      <c r="A1507" s="45"/>
      <c r="B1507" s="55"/>
    </row>
    <row r="1508" spans="1:2" x14ac:dyDescent="0.25">
      <c r="A1508" s="45"/>
      <c r="B1508" s="55"/>
    </row>
    <row r="1509" spans="1:2" x14ac:dyDescent="0.25">
      <c r="A1509" s="45"/>
      <c r="B1509" s="55"/>
    </row>
    <row r="1510" spans="1:2" x14ac:dyDescent="0.25">
      <c r="A1510" s="45"/>
      <c r="B1510" s="55"/>
    </row>
    <row r="1511" spans="1:2" x14ac:dyDescent="0.25">
      <c r="A1511" s="45"/>
      <c r="B1511" s="55"/>
    </row>
    <row r="1512" spans="1:2" x14ac:dyDescent="0.25">
      <c r="A1512" s="45"/>
      <c r="B1512" s="55"/>
    </row>
    <row r="1513" spans="1:2" x14ac:dyDescent="0.25">
      <c r="A1513" s="45"/>
      <c r="B1513" s="55"/>
    </row>
    <row r="1514" spans="1:2" x14ac:dyDescent="0.25">
      <c r="A1514" s="45"/>
      <c r="B1514" s="55"/>
    </row>
    <row r="1515" spans="1:2" x14ac:dyDescent="0.25">
      <c r="A1515" s="45"/>
      <c r="B1515" s="55"/>
    </row>
    <row r="1516" spans="1:2" x14ac:dyDescent="0.25">
      <c r="A1516" s="45"/>
      <c r="B1516" s="55"/>
    </row>
    <row r="1517" spans="1:2" x14ac:dyDescent="0.25">
      <c r="A1517" s="45"/>
      <c r="B1517" s="55"/>
    </row>
    <row r="1518" spans="1:2" x14ac:dyDescent="0.25">
      <c r="A1518" s="45"/>
      <c r="B1518" s="55"/>
    </row>
    <row r="1519" spans="1:2" x14ac:dyDescent="0.25">
      <c r="A1519" s="45"/>
      <c r="B1519" s="55"/>
    </row>
    <row r="1520" spans="1:2" x14ac:dyDescent="0.25">
      <c r="A1520" s="45"/>
      <c r="B1520" s="55"/>
    </row>
    <row r="1521" spans="1:2" x14ac:dyDescent="0.25">
      <c r="A1521" s="45"/>
      <c r="B1521" s="55"/>
    </row>
    <row r="1522" spans="1:2" x14ac:dyDescent="0.25">
      <c r="A1522" s="45"/>
      <c r="B1522" s="55"/>
    </row>
    <row r="1523" spans="1:2" x14ac:dyDescent="0.25">
      <c r="A1523" s="45"/>
      <c r="B1523" s="55"/>
    </row>
    <row r="1524" spans="1:2" x14ac:dyDescent="0.25">
      <c r="A1524" s="45"/>
      <c r="B1524" s="55"/>
    </row>
    <row r="1525" spans="1:2" x14ac:dyDescent="0.25">
      <c r="A1525" s="45"/>
      <c r="B1525" s="55"/>
    </row>
    <row r="1526" spans="1:2" x14ac:dyDescent="0.25">
      <c r="A1526" s="45"/>
      <c r="B1526" s="55"/>
    </row>
    <row r="1527" spans="1:2" x14ac:dyDescent="0.25">
      <c r="A1527" s="45"/>
      <c r="B1527" s="55"/>
    </row>
    <row r="1528" spans="1:2" x14ac:dyDescent="0.25">
      <c r="A1528" s="45"/>
      <c r="B1528" s="55"/>
    </row>
    <row r="1529" spans="1:2" x14ac:dyDescent="0.25">
      <c r="A1529" s="45"/>
      <c r="B1529" s="55"/>
    </row>
    <row r="1530" spans="1:2" x14ac:dyDescent="0.25">
      <c r="A1530" s="45"/>
      <c r="B1530" s="55"/>
    </row>
    <row r="1531" spans="1:2" x14ac:dyDescent="0.25">
      <c r="A1531" s="45"/>
      <c r="B1531" s="55"/>
    </row>
    <row r="1532" spans="1:2" x14ac:dyDescent="0.25">
      <c r="A1532" s="45"/>
      <c r="B1532" s="55"/>
    </row>
    <row r="1533" spans="1:2" x14ac:dyDescent="0.25">
      <c r="A1533" s="45"/>
      <c r="B1533" s="55"/>
    </row>
    <row r="1534" spans="1:2" x14ac:dyDescent="0.25">
      <c r="A1534" s="45"/>
      <c r="B1534" s="55"/>
    </row>
    <row r="1535" spans="1:2" x14ac:dyDescent="0.25">
      <c r="A1535" s="45"/>
      <c r="B1535" s="55"/>
    </row>
    <row r="1536" spans="1:2" x14ac:dyDescent="0.25">
      <c r="A1536" s="45"/>
      <c r="B1536" s="55"/>
    </row>
    <row r="1537" spans="1:2" x14ac:dyDescent="0.25">
      <c r="A1537" s="45"/>
      <c r="B1537" s="55"/>
    </row>
    <row r="1538" spans="1:2" x14ac:dyDescent="0.25">
      <c r="A1538" s="45"/>
      <c r="B1538" s="55"/>
    </row>
    <row r="1539" spans="1:2" x14ac:dyDescent="0.25">
      <c r="A1539" s="45"/>
      <c r="B1539" s="55"/>
    </row>
    <row r="1540" spans="1:2" x14ac:dyDescent="0.25">
      <c r="A1540" s="45"/>
      <c r="B1540" s="55"/>
    </row>
    <row r="1541" spans="1:2" x14ac:dyDescent="0.25">
      <c r="A1541" s="45"/>
      <c r="B1541" s="55"/>
    </row>
    <row r="1542" spans="1:2" x14ac:dyDescent="0.25">
      <c r="A1542" s="45"/>
      <c r="B1542" s="55"/>
    </row>
    <row r="1543" spans="1:2" x14ac:dyDescent="0.25">
      <c r="A1543" s="45"/>
      <c r="B1543" s="55"/>
    </row>
    <row r="1544" spans="1:2" x14ac:dyDescent="0.25">
      <c r="A1544" s="45"/>
      <c r="B1544" s="55"/>
    </row>
    <row r="1545" spans="1:2" x14ac:dyDescent="0.25">
      <c r="A1545" s="45"/>
      <c r="B1545" s="55"/>
    </row>
    <row r="1546" spans="1:2" x14ac:dyDescent="0.25">
      <c r="A1546" s="45"/>
      <c r="B1546" s="55"/>
    </row>
    <row r="1547" spans="1:2" x14ac:dyDescent="0.25">
      <c r="A1547" s="45"/>
      <c r="B1547" s="55"/>
    </row>
    <row r="1548" spans="1:2" x14ac:dyDescent="0.25">
      <c r="A1548" s="45"/>
      <c r="B1548" s="55"/>
    </row>
    <row r="1549" spans="1:2" x14ac:dyDescent="0.25">
      <c r="A1549" s="45"/>
      <c r="B1549" s="55"/>
    </row>
    <row r="1550" spans="1:2" x14ac:dyDescent="0.25">
      <c r="A1550" s="45"/>
      <c r="B1550" s="55"/>
    </row>
    <row r="1551" spans="1:2" x14ac:dyDescent="0.25">
      <c r="A1551" s="45"/>
      <c r="B1551" s="55"/>
    </row>
    <row r="1552" spans="1:2" x14ac:dyDescent="0.25">
      <c r="A1552" s="45"/>
      <c r="B1552" s="55"/>
    </row>
    <row r="1553" spans="1:2" x14ac:dyDescent="0.25">
      <c r="A1553" s="45"/>
      <c r="B1553" s="55"/>
    </row>
    <row r="1554" spans="1:2" x14ac:dyDescent="0.25">
      <c r="A1554" s="45"/>
      <c r="B1554" s="55"/>
    </row>
    <row r="1555" spans="1:2" x14ac:dyDescent="0.25">
      <c r="A1555" s="45"/>
      <c r="B1555" s="55"/>
    </row>
    <row r="1556" spans="1:2" x14ac:dyDescent="0.25">
      <c r="A1556" s="45"/>
      <c r="B1556" s="55"/>
    </row>
    <row r="1557" spans="1:2" x14ac:dyDescent="0.25">
      <c r="A1557" s="45"/>
      <c r="B1557" s="55"/>
    </row>
    <row r="1558" spans="1:2" x14ac:dyDescent="0.25">
      <c r="A1558" s="45"/>
      <c r="B1558" s="55"/>
    </row>
    <row r="1559" spans="1:2" x14ac:dyDescent="0.25">
      <c r="A1559" s="45"/>
      <c r="B1559" s="55"/>
    </row>
    <row r="1560" spans="1:2" x14ac:dyDescent="0.25">
      <c r="A1560" s="45"/>
      <c r="B1560" s="55"/>
    </row>
    <row r="1561" spans="1:2" x14ac:dyDescent="0.25">
      <c r="A1561" s="45"/>
      <c r="B1561" s="55"/>
    </row>
    <row r="1562" spans="1:2" x14ac:dyDescent="0.25">
      <c r="A1562" s="45"/>
      <c r="B1562" s="55"/>
    </row>
    <row r="1563" spans="1:2" x14ac:dyDescent="0.25">
      <c r="A1563" s="45"/>
      <c r="B1563" s="55"/>
    </row>
    <row r="1564" spans="1:2" x14ac:dyDescent="0.25">
      <c r="A1564" s="45"/>
      <c r="B1564" s="55"/>
    </row>
    <row r="1565" spans="1:2" x14ac:dyDescent="0.25">
      <c r="A1565" s="45"/>
      <c r="B1565" s="55"/>
    </row>
    <row r="1566" spans="1:2" x14ac:dyDescent="0.25">
      <c r="A1566" s="45"/>
      <c r="B1566" s="55"/>
    </row>
    <row r="1567" spans="1:2" x14ac:dyDescent="0.25">
      <c r="A1567" s="45"/>
      <c r="B1567" s="55"/>
    </row>
    <row r="1568" spans="1:2" x14ac:dyDescent="0.25">
      <c r="A1568" s="45"/>
      <c r="B1568" s="55"/>
    </row>
    <row r="1569" spans="1:2" x14ac:dyDescent="0.25">
      <c r="A1569" s="45"/>
      <c r="B1569" s="55"/>
    </row>
    <row r="1570" spans="1:2" x14ac:dyDescent="0.25">
      <c r="A1570" s="45"/>
      <c r="B1570" s="55"/>
    </row>
    <row r="1571" spans="1:2" x14ac:dyDescent="0.25">
      <c r="A1571" s="45"/>
      <c r="B1571" s="55"/>
    </row>
    <row r="1572" spans="1:2" x14ac:dyDescent="0.25">
      <c r="A1572" s="45"/>
      <c r="B1572" s="55"/>
    </row>
    <row r="1573" spans="1:2" x14ac:dyDescent="0.25">
      <c r="A1573" s="45"/>
      <c r="B1573" s="55"/>
    </row>
    <row r="1574" spans="1:2" x14ac:dyDescent="0.25">
      <c r="A1574" s="45"/>
      <c r="B1574" s="55"/>
    </row>
    <row r="1575" spans="1:2" x14ac:dyDescent="0.25">
      <c r="A1575" s="45"/>
      <c r="B1575" s="55"/>
    </row>
    <row r="1576" spans="1:2" x14ac:dyDescent="0.25">
      <c r="A1576" s="45"/>
      <c r="B1576" s="55"/>
    </row>
    <row r="1577" spans="1:2" x14ac:dyDescent="0.25">
      <c r="A1577" s="45"/>
      <c r="B1577" s="55"/>
    </row>
    <row r="1578" spans="1:2" x14ac:dyDescent="0.25">
      <c r="A1578" s="45"/>
      <c r="B1578" s="55"/>
    </row>
    <row r="1579" spans="1:2" x14ac:dyDescent="0.25">
      <c r="A1579" s="45"/>
      <c r="B1579" s="55"/>
    </row>
    <row r="1580" spans="1:2" x14ac:dyDescent="0.25">
      <c r="A1580" s="45"/>
      <c r="B1580" s="55"/>
    </row>
    <row r="1581" spans="1:2" x14ac:dyDescent="0.25">
      <c r="A1581" s="45"/>
      <c r="B1581" s="55"/>
    </row>
    <row r="1582" spans="1:2" x14ac:dyDescent="0.25">
      <c r="A1582" s="45"/>
      <c r="B1582" s="55"/>
    </row>
    <row r="1583" spans="1:2" x14ac:dyDescent="0.25">
      <c r="A1583" s="45"/>
      <c r="B1583" s="55"/>
    </row>
    <row r="1584" spans="1:2" x14ac:dyDescent="0.25">
      <c r="A1584" s="45"/>
      <c r="B1584" s="55"/>
    </row>
    <row r="1585" spans="1:2" x14ac:dyDescent="0.25">
      <c r="A1585" s="45"/>
      <c r="B1585" s="55"/>
    </row>
    <row r="1586" spans="1:2" x14ac:dyDescent="0.25">
      <c r="A1586" s="45"/>
      <c r="B1586" s="55"/>
    </row>
    <row r="1587" spans="1:2" x14ac:dyDescent="0.25">
      <c r="A1587" s="45"/>
      <c r="B1587" s="55"/>
    </row>
    <row r="1588" spans="1:2" x14ac:dyDescent="0.25">
      <c r="A1588" s="45"/>
      <c r="B1588" s="55"/>
    </row>
    <row r="1589" spans="1:2" x14ac:dyDescent="0.25">
      <c r="A1589" s="45"/>
      <c r="B1589" s="55"/>
    </row>
    <row r="1590" spans="1:2" x14ac:dyDescent="0.25">
      <c r="A1590" s="45"/>
      <c r="B1590" s="55"/>
    </row>
    <row r="1591" spans="1:2" x14ac:dyDescent="0.25">
      <c r="A1591" s="45"/>
      <c r="B1591" s="55"/>
    </row>
    <row r="1592" spans="1:2" x14ac:dyDescent="0.25">
      <c r="A1592" s="45"/>
      <c r="B1592" s="55"/>
    </row>
    <row r="1593" spans="1:2" x14ac:dyDescent="0.25">
      <c r="A1593" s="45"/>
      <c r="B1593" s="55"/>
    </row>
    <row r="1594" spans="1:2" x14ac:dyDescent="0.25">
      <c r="A1594" s="45"/>
      <c r="B1594" s="55"/>
    </row>
    <row r="1595" spans="1:2" x14ac:dyDescent="0.25">
      <c r="A1595" s="45"/>
      <c r="B1595" s="55"/>
    </row>
    <row r="1596" spans="1:2" x14ac:dyDescent="0.25">
      <c r="A1596" s="45"/>
      <c r="B1596" s="55"/>
    </row>
    <row r="1597" spans="1:2" x14ac:dyDescent="0.25">
      <c r="A1597" s="45"/>
      <c r="B1597" s="55"/>
    </row>
    <row r="1598" spans="1:2" x14ac:dyDescent="0.25">
      <c r="A1598" s="45"/>
      <c r="B1598" s="55"/>
    </row>
    <row r="1599" spans="1:2" x14ac:dyDescent="0.25">
      <c r="A1599" s="45"/>
      <c r="B1599" s="55"/>
    </row>
    <row r="1600" spans="1:2" x14ac:dyDescent="0.25">
      <c r="A1600" s="45"/>
      <c r="B1600" s="55"/>
    </row>
    <row r="1601" spans="1:2" x14ac:dyDescent="0.25">
      <c r="A1601" s="45"/>
      <c r="B1601" s="55"/>
    </row>
    <row r="1602" spans="1:2" x14ac:dyDescent="0.25">
      <c r="A1602" s="45"/>
      <c r="B1602" s="55"/>
    </row>
    <row r="1603" spans="1:2" x14ac:dyDescent="0.25">
      <c r="A1603" s="45"/>
      <c r="B1603" s="55"/>
    </row>
    <row r="1604" spans="1:2" x14ac:dyDescent="0.25">
      <c r="A1604" s="45"/>
      <c r="B1604" s="55"/>
    </row>
    <row r="1605" spans="1:2" x14ac:dyDescent="0.25">
      <c r="A1605" s="45"/>
      <c r="B1605" s="55"/>
    </row>
    <row r="1606" spans="1:2" x14ac:dyDescent="0.25">
      <c r="A1606" s="45"/>
      <c r="B1606" s="55"/>
    </row>
    <row r="1607" spans="1:2" x14ac:dyDescent="0.25">
      <c r="A1607" s="45"/>
      <c r="B1607" s="55"/>
    </row>
    <row r="1608" spans="1:2" x14ac:dyDescent="0.25">
      <c r="A1608" s="45"/>
      <c r="B1608" s="55"/>
    </row>
    <row r="1609" spans="1:2" x14ac:dyDescent="0.25">
      <c r="A1609" s="45"/>
      <c r="B1609" s="55"/>
    </row>
    <row r="1610" spans="1:2" x14ac:dyDescent="0.25">
      <c r="A1610" s="45"/>
      <c r="B1610" s="55"/>
    </row>
    <row r="1611" spans="1:2" x14ac:dyDescent="0.25">
      <c r="A1611" s="45"/>
      <c r="B1611" s="55"/>
    </row>
    <row r="1612" spans="1:2" x14ac:dyDescent="0.25">
      <c r="A1612" s="45"/>
      <c r="B1612" s="55"/>
    </row>
    <row r="1613" spans="1:2" x14ac:dyDescent="0.25">
      <c r="A1613" s="45"/>
      <c r="B1613" s="55"/>
    </row>
    <row r="1614" spans="1:2" x14ac:dyDescent="0.25">
      <c r="A1614" s="45"/>
      <c r="B1614" s="55"/>
    </row>
    <row r="1615" spans="1:2" x14ac:dyDescent="0.25">
      <c r="A1615" s="45"/>
      <c r="B1615" s="55"/>
    </row>
    <row r="1616" spans="1:2" x14ac:dyDescent="0.25">
      <c r="A1616" s="45"/>
      <c r="B1616" s="55"/>
    </row>
    <row r="1617" spans="1:2" x14ac:dyDescent="0.25">
      <c r="A1617" s="45"/>
      <c r="B1617" s="55"/>
    </row>
    <row r="1618" spans="1:2" x14ac:dyDescent="0.25">
      <c r="A1618" s="45"/>
      <c r="B1618" s="55"/>
    </row>
    <row r="1619" spans="1:2" x14ac:dyDescent="0.25">
      <c r="A1619" s="45"/>
      <c r="B1619" s="55"/>
    </row>
    <row r="1620" spans="1:2" x14ac:dyDescent="0.25">
      <c r="A1620" s="45"/>
      <c r="B1620" s="55"/>
    </row>
    <row r="1621" spans="1:2" x14ac:dyDescent="0.25">
      <c r="A1621" s="45"/>
      <c r="B1621" s="55"/>
    </row>
    <row r="1622" spans="1:2" x14ac:dyDescent="0.25">
      <c r="A1622" s="45"/>
      <c r="B1622" s="55"/>
    </row>
    <row r="1623" spans="1:2" x14ac:dyDescent="0.25">
      <c r="A1623" s="45"/>
      <c r="B1623" s="55"/>
    </row>
    <row r="1624" spans="1:2" x14ac:dyDescent="0.25">
      <c r="A1624" s="45"/>
      <c r="B1624" s="55"/>
    </row>
    <row r="1625" spans="1:2" x14ac:dyDescent="0.25">
      <c r="A1625" s="45"/>
      <c r="B1625" s="55"/>
    </row>
    <row r="1626" spans="1:2" x14ac:dyDescent="0.25">
      <c r="A1626" s="45"/>
      <c r="B1626" s="55"/>
    </row>
    <row r="1627" spans="1:2" x14ac:dyDescent="0.25">
      <c r="A1627" s="45"/>
      <c r="B1627" s="55"/>
    </row>
    <row r="1628" spans="1:2" x14ac:dyDescent="0.25">
      <c r="A1628" s="45"/>
      <c r="B1628" s="55"/>
    </row>
    <row r="1629" spans="1:2" x14ac:dyDescent="0.25">
      <c r="A1629" s="45"/>
      <c r="B1629" s="55"/>
    </row>
    <row r="1630" spans="1:2" x14ac:dyDescent="0.25">
      <c r="A1630" s="45"/>
      <c r="B1630" s="55"/>
    </row>
    <row r="1631" spans="1:2" x14ac:dyDescent="0.25">
      <c r="A1631" s="45"/>
      <c r="B1631" s="55"/>
    </row>
    <row r="1632" spans="1:2" x14ac:dyDescent="0.25">
      <c r="A1632" s="45"/>
      <c r="B1632" s="55"/>
    </row>
    <row r="1633" spans="1:2" x14ac:dyDescent="0.25">
      <c r="A1633" s="45"/>
      <c r="B1633" s="55"/>
    </row>
    <row r="1634" spans="1:2" x14ac:dyDescent="0.25">
      <c r="A1634" s="45"/>
      <c r="B1634" s="55"/>
    </row>
    <row r="1635" spans="1:2" x14ac:dyDescent="0.25">
      <c r="A1635" s="45"/>
      <c r="B1635" s="55"/>
    </row>
    <row r="1636" spans="1:2" x14ac:dyDescent="0.25">
      <c r="A1636" s="45"/>
      <c r="B1636" s="55"/>
    </row>
    <row r="1637" spans="1:2" x14ac:dyDescent="0.25">
      <c r="A1637" s="45"/>
      <c r="B1637" s="55"/>
    </row>
    <row r="1638" spans="1:2" x14ac:dyDescent="0.25">
      <c r="A1638" s="45"/>
      <c r="B1638" s="55"/>
    </row>
    <row r="1639" spans="1:2" x14ac:dyDescent="0.25">
      <c r="A1639" s="45"/>
      <c r="B1639" s="55"/>
    </row>
    <row r="1640" spans="1:2" x14ac:dyDescent="0.25">
      <c r="A1640" s="45"/>
      <c r="B1640" s="55"/>
    </row>
    <row r="1641" spans="1:2" x14ac:dyDescent="0.25">
      <c r="A1641" s="45"/>
      <c r="B1641" s="55"/>
    </row>
    <row r="1642" spans="1:2" x14ac:dyDescent="0.25">
      <c r="A1642" s="45"/>
      <c r="B1642" s="55"/>
    </row>
    <row r="1643" spans="1:2" x14ac:dyDescent="0.25">
      <c r="A1643" s="45"/>
      <c r="B1643" s="55"/>
    </row>
    <row r="1644" spans="1:2" x14ac:dyDescent="0.25">
      <c r="A1644" s="45"/>
      <c r="B1644" s="55"/>
    </row>
    <row r="1645" spans="1:2" x14ac:dyDescent="0.25">
      <c r="A1645" s="45"/>
      <c r="B1645" s="55"/>
    </row>
    <row r="1646" spans="1:2" x14ac:dyDescent="0.25">
      <c r="A1646" s="45"/>
      <c r="B1646" s="55"/>
    </row>
    <row r="1647" spans="1:2" x14ac:dyDescent="0.25">
      <c r="A1647" s="45"/>
      <c r="B1647" s="55"/>
    </row>
    <row r="1648" spans="1:2" x14ac:dyDescent="0.25">
      <c r="A1648" s="45"/>
      <c r="B1648" s="55"/>
    </row>
    <row r="1649" spans="1:2" x14ac:dyDescent="0.25">
      <c r="A1649" s="45"/>
      <c r="B1649" s="55"/>
    </row>
    <row r="1650" spans="1:2" x14ac:dyDescent="0.25">
      <c r="A1650" s="45"/>
      <c r="B1650" s="55"/>
    </row>
    <row r="1651" spans="1:2" x14ac:dyDescent="0.25">
      <c r="A1651" s="45"/>
      <c r="B1651" s="55"/>
    </row>
    <row r="1652" spans="1:2" x14ac:dyDescent="0.25">
      <c r="A1652" s="45"/>
      <c r="B1652" s="55"/>
    </row>
    <row r="1653" spans="1:2" x14ac:dyDescent="0.25">
      <c r="A1653" s="45"/>
      <c r="B1653" s="55"/>
    </row>
    <row r="1654" spans="1:2" x14ac:dyDescent="0.25">
      <c r="A1654" s="45"/>
      <c r="B1654" s="55"/>
    </row>
    <row r="1655" spans="1:2" x14ac:dyDescent="0.25">
      <c r="A1655" s="45"/>
      <c r="B1655" s="55"/>
    </row>
    <row r="1656" spans="1:2" x14ac:dyDescent="0.25">
      <c r="A1656" s="45"/>
      <c r="B1656" s="55"/>
    </row>
    <row r="1657" spans="1:2" x14ac:dyDescent="0.25">
      <c r="A1657" s="45"/>
      <c r="B1657" s="55"/>
    </row>
    <row r="1658" spans="1:2" x14ac:dyDescent="0.25">
      <c r="A1658" s="45"/>
      <c r="B1658" s="55"/>
    </row>
    <row r="1659" spans="1:2" x14ac:dyDescent="0.25">
      <c r="A1659" s="45"/>
      <c r="B1659" s="55"/>
    </row>
    <row r="1660" spans="1:2" x14ac:dyDescent="0.25">
      <c r="A1660" s="45"/>
      <c r="B1660" s="55"/>
    </row>
    <row r="1661" spans="1:2" x14ac:dyDescent="0.25">
      <c r="A1661" s="45"/>
      <c r="B1661" s="55"/>
    </row>
    <row r="1662" spans="1:2" x14ac:dyDescent="0.25">
      <c r="A1662" s="45"/>
      <c r="B1662" s="55"/>
    </row>
    <row r="1663" spans="1:2" x14ac:dyDescent="0.25">
      <c r="A1663" s="45"/>
      <c r="B1663" s="55"/>
    </row>
    <row r="1664" spans="1:2" x14ac:dyDescent="0.25">
      <c r="A1664" s="45"/>
      <c r="B1664" s="55"/>
    </row>
    <row r="1665" spans="1:2" x14ac:dyDescent="0.25">
      <c r="A1665" s="45"/>
      <c r="B1665" s="55"/>
    </row>
    <row r="1666" spans="1:2" x14ac:dyDescent="0.25">
      <c r="A1666" s="45"/>
      <c r="B1666" s="55"/>
    </row>
    <row r="1667" spans="1:2" x14ac:dyDescent="0.25">
      <c r="A1667" s="45"/>
      <c r="B1667" s="55"/>
    </row>
    <row r="1668" spans="1:2" x14ac:dyDescent="0.25">
      <c r="A1668" s="45"/>
      <c r="B1668" s="55"/>
    </row>
    <row r="1669" spans="1:2" x14ac:dyDescent="0.25">
      <c r="A1669" s="45"/>
      <c r="B1669" s="55"/>
    </row>
  </sheetData>
  <sortState ref="A2:E1047">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2021-03-02T11:29:14Z</dcterms:modified>
</cp:coreProperties>
</file>